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6" activeTab="0"/>
  </bookViews>
  <sheets>
    <sheet name="General data" sheetId="1" r:id="rId1"/>
    <sheet name="Income" sheetId="2" r:id="rId2"/>
    <sheet name="Capital employed" sheetId="3" r:id="rId3"/>
    <sheet name="Financial structure" sheetId="4" r:id="rId4"/>
    <sheet name="Key figures per share" sheetId="5" r:id="rId5"/>
    <sheet name="Sustainabilit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<sst xmlns="http://schemas.openxmlformats.org/spreadsheetml/2006/main" count="148" uniqueCount="85">
  <si>
    <t/>
  </si>
  <si>
    <t>General data</t>
  </si>
  <si>
    <t>Income (loss) from continuing operations</t>
  </si>
  <si>
    <t>as a % of income before taxes</t>
  </si>
  <si>
    <t>as a % of sales</t>
  </si>
  <si>
    <t>Income</t>
  </si>
  <si>
    <t>Capital expenditures : depreciation</t>
  </si>
  <si>
    <t>Depreciation for the year</t>
  </si>
  <si>
    <t>Capital expenditures for the year</t>
  </si>
  <si>
    <t>Property, plant and equipment:</t>
  </si>
  <si>
    <t>Total assets</t>
  </si>
  <si>
    <t>Intangible assets</t>
  </si>
  <si>
    <t>Property, plant and equipment</t>
  </si>
  <si>
    <t>Non-current receivables/assets</t>
  </si>
  <si>
    <t>Non-current financial assets/investments in associates</t>
  </si>
  <si>
    <t>Inventories</t>
  </si>
  <si>
    <t>Assets classified as held for sale</t>
  </si>
  <si>
    <t>Receivables and other current assets</t>
  </si>
  <si>
    <t>Cash and cash equivalents</t>
  </si>
  <si>
    <t>Capital employed</t>
  </si>
  <si>
    <t>Market capitalization at year-end</t>
  </si>
  <si>
    <t>Group equity and liabilities</t>
  </si>
  <si>
    <t>Non-controlling interests</t>
  </si>
  <si>
    <t>Shareholders’ equity</t>
  </si>
  <si>
    <t>Total provisions and liabilities</t>
  </si>
  <si>
    <t>Debt</t>
  </si>
  <si>
    <t>Liabilities directly associated with assets held for sale</t>
  </si>
  <si>
    <t>Financial structure</t>
  </si>
  <si>
    <t>Average share price</t>
  </si>
  <si>
    <t>Lowest closing share price during the year</t>
  </si>
  <si>
    <t>Highest closing share price during the year</t>
  </si>
  <si>
    <t>Share price at year-end</t>
  </si>
  <si>
    <t>Price/earnings ratio</t>
  </si>
  <si>
    <t>Shareholders' equity per common share</t>
  </si>
  <si>
    <t>Total shareholder return per common share</t>
  </si>
  <si>
    <t>Dividend distributed per common share</t>
  </si>
  <si>
    <t>Diluted earnings per common share:</t>
  </si>
  <si>
    <t>Basic earnings per common share:</t>
  </si>
  <si>
    <t>Weighted average amount of shares outstanding:</t>
  </si>
  <si>
    <t>Sales per common share</t>
  </si>
  <si>
    <t>Key figures per share</t>
  </si>
  <si>
    <t>Suppliers audits, compliance rate, in %</t>
  </si>
  <si>
    <t>Initial and continual conformance audits, number of audits</t>
  </si>
  <si>
    <t>Fatalities</t>
  </si>
  <si>
    <t>Lost Workday Injuries, per 100 FTEs</t>
  </si>
  <si>
    <t>Female executives, in % of total</t>
  </si>
  <si>
    <t>Employee Engagement Index, % favorable</t>
  </si>
  <si>
    <t>Operational energy efficiency, in terajoules per million euro sales</t>
  </si>
  <si>
    <t>Green Innovation, in millions of euros</t>
  </si>
  <si>
    <t>Sustainability</t>
  </si>
  <si>
    <t xml:space="preserve">Please note: your local settings can influence the way this table and its content is being displayed. </t>
  </si>
  <si>
    <t>Income (loss) from continuing operationsattributable to shareholdersper share</t>
  </si>
  <si>
    <t>Net income (loss) attributable to shareholders</t>
  </si>
  <si>
    <t>Income (loss) from continuing operationsattributable to shareholders per share</t>
  </si>
  <si>
    <r>
      <t xml:space="preserve">- basic </t>
    </r>
    <r>
      <rPr>
        <vertAlign val="superscript"/>
        <sz val="10"/>
        <rFont val="Arial"/>
        <family val="2"/>
      </rPr>
      <t>1)</t>
    </r>
  </si>
  <si>
    <r>
      <t xml:space="preserve">- diluted </t>
    </r>
    <r>
      <rPr>
        <vertAlign val="superscript"/>
        <sz val="10"/>
        <rFont val="Arial"/>
        <family val="2"/>
      </rPr>
      <t>1)</t>
    </r>
  </si>
  <si>
    <r>
      <t xml:space="preserve">Amount of common shares outstanding at year-end </t>
    </r>
    <r>
      <rPr>
        <vertAlign val="superscript"/>
        <sz val="10"/>
        <rFont val="Arial"/>
        <family val="2"/>
      </rPr>
      <t>1)</t>
    </r>
  </si>
  <si>
    <t>Green Revenues, as a % of total sales</t>
  </si>
  <si>
    <t>1) In thousands of shares</t>
  </si>
  <si>
    <t>The content of this file is qualified in their entirety by reference to the full online PDF version of the Philips Annual Report 2017.</t>
  </si>
  <si>
    <r>
      <t xml:space="preserve">Net income (loss) </t>
    </r>
    <r>
      <rPr>
        <vertAlign val="superscript"/>
        <sz val="10"/>
        <rFont val="Arial"/>
        <family val="2"/>
      </rPr>
      <t>1)</t>
    </r>
  </si>
  <si>
    <r>
      <t>Net income (loss) attributable to shareholders</t>
    </r>
    <r>
      <rPr>
        <vertAlign val="superscript"/>
        <sz val="10"/>
        <rFont val="Arial"/>
        <family val="2"/>
      </rPr>
      <t xml:space="preserve"> 1)</t>
    </r>
  </si>
  <si>
    <r>
      <t>Adjusted EBITA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</si>
  <si>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7"/>
        <color indexed="55"/>
        <rFont val="Verdana"/>
        <family val="2"/>
      </rPr>
      <t>1)</t>
    </r>
    <r>
      <rPr>
        <sz val="7"/>
        <color indexed="55"/>
        <rFont val="Verdana"/>
        <family val="2"/>
      </rPr>
      <t xml:space="preserve"> The presentation of prior-year information has been updated to address two tax related adjustments as explained in note 1, Significant accounting policies, of this Annual Report.</t>
    </r>
  </si>
  <si>
    <t>Income from operation</t>
  </si>
  <si>
    <r>
      <rPr>
        <vertAlign val="superscript"/>
        <sz val="7"/>
        <color indexed="55"/>
        <rFont val="Verdana"/>
        <family val="2"/>
      </rPr>
      <t>2)</t>
    </r>
    <r>
      <rPr>
        <sz val="7"/>
        <color indexed="55"/>
        <rFont val="Verdana"/>
        <family val="2"/>
      </rPr>
      <t xml:space="preserve"> The presentation of prior-year information has been updated to address two tax related adjustments as explained in note 1, Significant accounting policies, of this Annual Report.</t>
    </r>
  </si>
  <si>
    <r>
      <t xml:space="preserve">Net income (loss) </t>
    </r>
    <r>
      <rPr>
        <vertAlign val="superscript"/>
        <sz val="10"/>
        <rFont val="Arial"/>
        <family val="2"/>
      </rPr>
      <t>2)</t>
    </r>
  </si>
  <si>
    <t>Provisions</t>
  </si>
  <si>
    <t>Other liabilities</t>
  </si>
  <si>
    <r>
      <t xml:space="preserve">Net debt : group equity ratio 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</si>
  <si>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7"/>
        <color indexed="55"/>
        <rFont val="Verdana"/>
        <family val="2"/>
      </rPr>
      <t xml:space="preserve">1) </t>
    </r>
    <r>
      <rPr>
        <sz val="7"/>
        <color indexed="55"/>
        <rFont val="Verdana"/>
        <family val="2"/>
      </rPr>
      <t>Non-IFRS financial measure. For the definition and reconciliation to the most directly comparable IFRS measure, refer to chapter 5, Reconciliation of non-IFRS information, of this Annual Report</t>
    </r>
  </si>
  <si>
    <t>1) Non-IFRS financial measure. For the definition and reconciliation to the most directly comparable IFRS measure, refer to chapter 4, Reconciliation of non-
IFRS information, of this Annual Report.</t>
  </si>
  <si>
    <r>
      <t xml:space="preserve">Lives improved, in billions </t>
    </r>
    <r>
      <rPr>
        <vertAlign val="superscript"/>
        <sz val="10"/>
        <rFont val="Arial"/>
        <family val="2"/>
      </rPr>
      <t>1)</t>
    </r>
  </si>
  <si>
    <t>1) Includes Philips Lighting</t>
  </si>
  <si>
    <t>2) In manufacturing excluding new acquisitions</t>
  </si>
  <si>
    <r>
      <t>Operational carbon footprint, in kilotonnes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-equivalent</t>
    </r>
  </si>
  <si>
    <r>
      <t>Total energy consumption in manufacturing, in terajoules</t>
    </r>
    <r>
      <rPr>
        <vertAlign val="superscript"/>
        <sz val="10"/>
        <rFont val="Arial"/>
        <family val="2"/>
      </rPr>
      <t xml:space="preserve"> 2)</t>
    </r>
  </si>
  <si>
    <r>
      <t>Total carbon emissions in manufacturing, in kilotonnes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-equivalent </t>
    </r>
    <r>
      <rPr>
        <vertAlign val="superscript"/>
        <sz val="10"/>
        <rFont val="Arial"/>
        <family val="2"/>
      </rPr>
      <t>2)</t>
    </r>
  </si>
  <si>
    <r>
      <t>Water intake, in thousands m</t>
    </r>
    <r>
      <rPr>
        <vertAlign val="superscript"/>
        <sz val="10"/>
        <rFont val="Arial"/>
        <family val="2"/>
      </rPr>
      <t>3 2)</t>
    </r>
  </si>
  <si>
    <r>
      <t xml:space="preserve">Total waste, in kilotonnes </t>
    </r>
    <r>
      <rPr>
        <vertAlign val="superscript"/>
        <sz val="10"/>
        <rFont val="Arial"/>
        <family val="2"/>
      </rPr>
      <t>2)</t>
    </r>
  </si>
  <si>
    <r>
      <t xml:space="preserve">Materials provided for recycling via external contractor per total waste, in % </t>
    </r>
    <r>
      <rPr>
        <vertAlign val="superscript"/>
        <sz val="10"/>
        <rFont val="Arial"/>
        <family val="2"/>
      </rPr>
      <t>2)</t>
    </r>
  </si>
  <si>
    <r>
      <t>Restricted substances, in kilos</t>
    </r>
    <r>
      <rPr>
        <vertAlign val="superscript"/>
        <sz val="10"/>
        <rFont val="Arial"/>
        <family val="2"/>
      </rPr>
      <t xml:space="preserve"> 2)</t>
    </r>
  </si>
  <si>
    <r>
      <t xml:space="preserve">Hazardous substances, in kilos </t>
    </r>
    <r>
      <rPr>
        <vertAlign val="superscript"/>
        <sz val="10"/>
        <rFont val="Arial"/>
        <family val="2"/>
      </rPr>
      <t>2)</t>
    </r>
  </si>
  <si>
    <r>
      <t xml:space="preserve">ISO 14001 certification, as a % of all reporting organizations </t>
    </r>
    <r>
      <rPr>
        <vertAlign val="superscript"/>
        <sz val="10"/>
        <rFont val="Arial"/>
        <family val="2"/>
      </rPr>
      <t>2)</t>
    </r>
  </si>
  <si>
    <r>
      <t xml:space="preserve">Income taxes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</si>
</sst>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[$-409]dddd\,\ mmmm\ dd\,\ yyyy"/>
    <numFmt numFmtId="188" formatCode="[$-409]h:mm:ss\ AM/PM"/>
  </numFmts>
  <fonts count="52">
    <font>
      <sz val="10"/>
      <name val="Arial"/>
      <family val="0"/>
    </font>
    <font>
      <sz val="10"/>
      <color indexed="4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color indexed="55"/>
      <name val="Verdana"/>
      <family val="2"/>
    </font>
    <font>
      <vertAlign val="superscript"/>
      <sz val="7"/>
      <color indexed="5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sz val="9"/>
      <color rgb="FF252F47"/>
      <name val="Verdana"/>
      <family val="2"/>
    </font>
    <font>
      <b/>
      <sz val="9"/>
      <color rgb="FF252F47"/>
      <name val="Verdana"/>
      <family val="2"/>
    </font>
    <font>
      <sz val="9"/>
      <color rgb="FFFF0000"/>
      <name val="Verdana"/>
      <family val="2"/>
    </font>
    <font>
      <sz val="7"/>
      <color rgb="FF888B9C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6">
      <alignment/>
      <protection/>
    </xf>
    <xf numFmtId="0" fontId="1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6" borderId="10" xfId="0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56" applyBorder="1" applyAlignment="1">
      <alignment wrapText="1"/>
      <protection/>
    </xf>
    <xf numFmtId="0" fontId="0" fillId="6" borderId="10" xfId="56" applyFill="1" applyBorder="1" applyAlignment="1">
      <alignment wrapText="1"/>
      <protection/>
    </xf>
    <xf numFmtId="0" fontId="47" fillId="0" borderId="10" xfId="56" applyFont="1" applyBorder="1" applyAlignment="1">
      <alignment wrapText="1"/>
      <protection/>
    </xf>
    <xf numFmtId="0" fontId="47" fillId="6" borderId="10" xfId="0" applyFont="1" applyFill="1" applyBorder="1" applyAlignment="1">
      <alignment horizontal="right" wrapText="1"/>
    </xf>
    <xf numFmtId="0" fontId="0" fillId="6" borderId="10" xfId="0" applyFill="1" applyBorder="1" applyAlignment="1">
      <alignment horizontal="right" wrapText="1"/>
    </xf>
    <xf numFmtId="0" fontId="47" fillId="0" borderId="10" xfId="56" applyFont="1" applyBorder="1" applyAlignment="1">
      <alignment horizontal="right" wrapText="1"/>
      <protection/>
    </xf>
    <xf numFmtId="0" fontId="0" fillId="0" borderId="10" xfId="56" applyBorder="1" applyAlignment="1">
      <alignment horizontal="right" wrapText="1"/>
      <protection/>
    </xf>
    <xf numFmtId="3" fontId="47" fillId="0" borderId="10" xfId="0" applyNumberFormat="1" applyFont="1" applyBorder="1" applyAlignment="1">
      <alignment horizontal="right" wrapText="1"/>
    </xf>
    <xf numFmtId="3" fontId="47" fillId="0" borderId="10" xfId="56" applyNumberFormat="1" applyFont="1" applyBorder="1" applyAlignment="1">
      <alignment horizontal="right" wrapText="1"/>
      <protection/>
    </xf>
    <xf numFmtId="9" fontId="47" fillId="0" borderId="10" xfId="59" applyFont="1" applyBorder="1" applyAlignment="1">
      <alignment horizontal="right" wrapText="1"/>
    </xf>
    <xf numFmtId="9" fontId="0" fillId="0" borderId="10" xfId="59" applyFont="1" applyBorder="1" applyAlignment="1">
      <alignment horizontal="right" wrapText="1"/>
    </xf>
    <xf numFmtId="182" fontId="47" fillId="0" borderId="10" xfId="59" applyNumberFormat="1" applyFont="1" applyBorder="1" applyAlignment="1">
      <alignment horizontal="right" wrapText="1"/>
    </xf>
    <xf numFmtId="182" fontId="0" fillId="0" borderId="10" xfId="59" applyNumberFormat="1" applyFont="1" applyBorder="1" applyAlignment="1">
      <alignment horizontal="right" wrapText="1"/>
    </xf>
    <xf numFmtId="3" fontId="47" fillId="6" borderId="10" xfId="56" applyNumberFormat="1" applyFont="1" applyFill="1" applyBorder="1" applyAlignment="1">
      <alignment horizontal="right" wrapText="1"/>
      <protection/>
    </xf>
    <xf numFmtId="3" fontId="0" fillId="6" borderId="10" xfId="56" applyNumberFormat="1" applyFill="1" applyBorder="1" applyAlignment="1">
      <alignment horizontal="right" wrapText="1"/>
      <protection/>
    </xf>
    <xf numFmtId="4" fontId="47" fillId="0" borderId="10" xfId="56" applyNumberFormat="1" applyFont="1" applyBorder="1" applyAlignment="1">
      <alignment horizontal="right" wrapText="1"/>
      <protection/>
    </xf>
    <xf numFmtId="0" fontId="48" fillId="0" borderId="0" xfId="0" applyFont="1" applyAlignment="1">
      <alignment horizontal="left" vertical="top"/>
    </xf>
    <xf numFmtId="0" fontId="0" fillId="0" borderId="10" xfId="56" applyBorder="1" applyAlignment="1" quotePrefix="1">
      <alignment wrapText="1"/>
      <protection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186" fontId="47" fillId="0" borderId="10" xfId="42" applyNumberFormat="1" applyFont="1" applyBorder="1" applyAlignment="1">
      <alignment horizontal="right" wrapText="1"/>
    </xf>
    <xf numFmtId="0" fontId="50" fillId="0" borderId="0" xfId="0" applyFont="1" applyAlignment="1">
      <alignment horizontal="left" vertical="top"/>
    </xf>
    <xf numFmtId="0" fontId="0" fillId="0" borderId="10" xfId="56" applyBorder="1" applyAlignment="1">
      <alignment horizontal="left" wrapText="1" indent="1"/>
      <protection/>
    </xf>
    <xf numFmtId="0" fontId="51" fillId="33" borderId="0" xfId="0" applyFont="1" applyFill="1" applyAlignment="1">
      <alignment horizontal="left" vertical="top"/>
    </xf>
    <xf numFmtId="3" fontId="0" fillId="0" borderId="10" xfId="0" applyNumberFormat="1" applyFont="1" applyBorder="1" applyAlignment="1">
      <alignment horizontal="left" wrapText="1"/>
    </xf>
    <xf numFmtId="3" fontId="0" fillId="0" borderId="10" xfId="56" applyNumberFormat="1" applyFont="1" applyBorder="1" applyAlignment="1">
      <alignment horizontal="right" wrapText="1"/>
      <protection/>
    </xf>
    <xf numFmtId="0" fontId="5" fillId="33" borderId="0" xfId="0" applyFont="1" applyFill="1" applyAlignment="1">
      <alignment horizontal="left" vertical="top"/>
    </xf>
    <xf numFmtId="184" fontId="47" fillId="0" borderId="10" xfId="56" applyNumberFormat="1" applyFont="1" applyBorder="1" applyAlignment="1">
      <alignment horizontal="right" wrapText="1"/>
      <protection/>
    </xf>
    <xf numFmtId="184" fontId="0" fillId="0" borderId="10" xfId="56" applyNumberFormat="1" applyFont="1" applyBorder="1" applyAlignment="1">
      <alignment horizontal="right" wrapText="1"/>
      <protection/>
    </xf>
    <xf numFmtId="0" fontId="0" fillId="0" borderId="10" xfId="56" applyFont="1" applyBorder="1" applyAlignment="1">
      <alignment wrapText="1"/>
      <protection/>
    </xf>
    <xf numFmtId="3" fontId="0" fillId="6" borderId="10" xfId="56" applyNumberFormat="1" applyFont="1" applyFill="1" applyBorder="1" applyAlignment="1">
      <alignment horizontal="right" wrapText="1"/>
      <protection/>
    </xf>
    <xf numFmtId="3" fontId="0" fillId="0" borderId="10" xfId="0" applyNumberFormat="1" applyFont="1" applyBorder="1" applyAlignment="1">
      <alignment horizontal="right" wrapText="1"/>
    </xf>
    <xf numFmtId="186" fontId="0" fillId="0" borderId="10" xfId="42" applyNumberFormat="1" applyFont="1" applyBorder="1" applyAlignment="1">
      <alignment horizontal="right" wrapText="1"/>
    </xf>
    <xf numFmtId="183" fontId="47" fillId="0" borderId="10" xfId="56" applyNumberFormat="1" applyFont="1" applyBorder="1" applyAlignment="1">
      <alignment horizontal="right" wrapText="1"/>
      <protection/>
    </xf>
    <xf numFmtId="0" fontId="0" fillId="0" borderId="10" xfId="56" applyFont="1" applyBorder="1" applyAlignment="1">
      <alignment horizontal="right" wrapText="1"/>
      <protection/>
    </xf>
    <xf numFmtId="4" fontId="0" fillId="0" borderId="10" xfId="56" applyNumberFormat="1" applyFont="1" applyBorder="1" applyAlignment="1">
      <alignment horizontal="right" wrapText="1"/>
      <protection/>
    </xf>
    <xf numFmtId="0" fontId="0" fillId="0" borderId="0" xfId="56" applyFont="1">
      <alignment/>
      <protection/>
    </xf>
    <xf numFmtId="0" fontId="0" fillId="6" borderId="10" xfId="0" applyFill="1" applyBorder="1" applyAlignment="1">
      <alignment/>
    </xf>
    <xf numFmtId="0" fontId="0" fillId="6" borderId="10" xfId="56" applyFill="1" applyBorder="1">
      <alignment/>
      <protection/>
    </xf>
    <xf numFmtId="0" fontId="48" fillId="0" borderId="0" xfId="0" applyFont="1" applyAlignment="1">
      <alignment horizontal="left" vertical="top" wrapText="1"/>
    </xf>
    <xf numFmtId="3" fontId="0" fillId="0" borderId="10" xfId="0" applyNumberFormat="1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_Rep_Group\Annual%20Report\AR%202017\AR%20Tables\AR%202017%20Tables%20MOTHER_FILE%2019.02.2018%20XBRL%2012p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com.sap.ip.bi.xl.hiddensheet"/>
      <sheetName val="Overview"/>
      <sheetName val="Legend"/>
      <sheetName val="Coherence checks"/>
      <sheetName val="Opening balance check"/>
      <sheetName val="GP.FP.MS.TB.Key data"/>
      <sheetName val="GP.FP.SA.TB.CSG CY"/>
      <sheetName val="GP.FP.__.TB.CGS CY-1"/>
      <sheetName val="GP.FP.EA.TB.Sales EBIT(A) CY"/>
      <sheetName val="GP.FP.__.TB.Sales EBIT(A) CY-1"/>
      <sheetName val="GP.FP.AP.GR.A&amp;P exp"/>
      <sheetName val="GP.FP.RD.GR.R&amp;D exp."/>
      <sheetName val="GP.FP.RD.TB.R&amp;D exp sector"/>
      <sheetName val="GP.FP.RI.TB.Restructuring charg"/>
      <sheetName val="GP.FP.RI.TB.Acquisition"/>
      <sheetName val="GP.FP.FI.TB.FI&amp;E"/>
      <sheetName val="GP.FP.DO.TB.Discops"/>
      <sheetName val="GP.FP.PG.TB.CSG geo"/>
      <sheetName val="GP.FP.PG.GR.CSG geo"/>
      <sheetName val="GP.FP.PG.TB.Nominal geo"/>
      <sheetName val="GP.FP.PG.GR.Sales geo"/>
      <sheetName val="GP.FP.CF.GR.CF ops &amp; net capex"/>
      <sheetName val="GP.FP.CF.TB Condensed CF stat"/>
      <sheetName val="GP.FP.CF.GR.CF acq&amp;div"/>
      <sheetName val="GP.FP.FN.TB.Cond cons BS"/>
      <sheetName val="GP.FP.CE.GR.Cash mov waterfall"/>
      <sheetName val="GP.FP.DP.TB.Changes in debt"/>
      <sheetName val="GP.FP.ND.GR. Net debt group eq"/>
      <sheetName val="GP.FP.LP.TB.Liquidity position"/>
      <sheetName val="GP.FP.CO.TB.Cash oblig"/>
      <sheetName val="GP.SP.DI.GR.Gender div"/>
      <sheetName val="GP.SP.DI.GR.Empl per age cat"/>
      <sheetName val="GP.SP.EE.GR.EEI"/>
      <sheetName val="GP.SP.EM.TB.Empl per sector"/>
      <sheetName val="GP.SP.EM.TB.Empl per geo"/>
      <sheetName val="GP.SP.EM.TB.Employment"/>
      <sheetName val="GP.SP.DI.TB.Empl turnover"/>
      <sheetName val="GP.SP.DI.TB.Volunt turnover"/>
      <sheetName val="GP.SP.SU.GR.nr of audits"/>
      <sheetName val="GP.EP.GI.GR.Green inn sector"/>
      <sheetName val="GP.EP.GP.GR.Green sales sector"/>
      <sheetName val="GP.EP.GO.GR.Carbon footprint"/>
      <sheetName val="GP.EP.GO.TB.Energy effic"/>
      <sheetName val="GP.EP.GO.TB.Carbon emiss"/>
      <sheetName val="GP.EP.GO.TB.Water intake"/>
      <sheetName val="GP.EP.GO.TB.Total waste"/>
      <sheetName val="GP.EP.GO.GR.Indus waste"/>
      <sheetName val="GP.EP.GO.GR.Rest &amp; Haz sub"/>
      <sheetName val="SP.PH.PH.GR.Total sales BGs"/>
      <sheetName val="SP.PH.FP.TB.Key data"/>
      <sheetName val="SP.PH.FP.GR.Sales geo"/>
      <sheetName val="SP.PH.FP.GR.EBIT(A)"/>
      <sheetName val="SP.DT.DT.GR.Total sales BGs"/>
      <sheetName val="SP.DT.FP.TB.Key data"/>
      <sheetName val="SP.DT.FP.GR.Sales geo"/>
      <sheetName val="SP.DT.FP.GR.EBIT(A)"/>
      <sheetName val="SP.CCHI.CCHI.GR.Total sales BGs"/>
      <sheetName val="SP.CCHI.FP.TB.Key data"/>
      <sheetName val="SP.CCHI.FP.GR.Sales geo"/>
      <sheetName val="SP.CCHI.FP.GR.EBIT(A)"/>
      <sheetName val="SP.HTOther.FP.TB.Key data"/>
      <sheetName val="SP.LT.FP.GR.Total sales BGs"/>
      <sheetName val="SP.LT.FP.TB.Key data"/>
      <sheetName val="SP.LT.FP.GR.Sales geo"/>
      <sheetName val="SP.LT.FP.GR.EBIT(A)"/>
      <sheetName val="SP.Legacy.FP.TB.Key data"/>
      <sheetName val="NG.__.__.TB.CSG sector"/>
      <sheetName val="NG.__.__.TB.CSG geo"/>
      <sheetName val="NG.__.__.TB.PL NonGaap"/>
      <sheetName val="NG.__.__.TB.PL NonGaap EBITDA"/>
      <sheetName val="NG.__.__.TB.CF comp"/>
      <sheetName val="GS.NT.EQ.TB.Debt to Eq"/>
      <sheetName val="GS.IS.__.TB.Income statement"/>
      <sheetName val="GS.IS.__.TB.EPS"/>
      <sheetName val="GS.CI.__.TB.Compr inc statement"/>
      <sheetName val="GS.BS.TA.TB.BS assets"/>
      <sheetName val="GS.BS.EL.TB.BS liabilities"/>
      <sheetName val="GS.CF.__.TB.CF statement"/>
      <sheetName val="GS.CF.__.TB.CF disc ops"/>
      <sheetName val="GS.EQ.__.TB.Stat changes in EQ"/>
      <sheetName val="GS.NT.SAP.TB.LT provisions"/>
      <sheetName val="GS.NT.IO.TB.Sales comp restate"/>
      <sheetName val="GS.NT.SC.TB.Sectors 1"/>
      <sheetName val="NG.__.__.TB.EBITA to IFO"/>
      <sheetName val="GS.NT.SC.TB.Main countries"/>
      <sheetName val="GS.NT.DO.TB.LT PL"/>
      <sheetName val="GS.NT.DO.TB.LT BS"/>
      <sheetName val="GS.NT.DO.TB.BEN IS"/>
      <sheetName val="GS.NT.DO.TB.BEN BS"/>
      <sheetName val="GS.NT.DO.TB.CF"/>
      <sheetName val="GS.NT.AQ.Pro forma Spectranetic"/>
      <sheetName val="GS.NT.AQ.TB.Spectranetics BS"/>
      <sheetName val="GS.NT.AQ.TB.Volcano BS"/>
      <sheetName val="GS.NT.AQ.TB.Volcano other int"/>
      <sheetName val="GS.NT.AQ.TB.Spectr Other intang"/>
      <sheetName val="GS.NT.IT.TB.NCI LT"/>
      <sheetName val="GS.NT.IT.TB.IiA"/>
      <sheetName val="GS.NT.IiA.TB.LT IS"/>
      <sheetName val="GS.NT.IiA.TB.LT NAV"/>
      <sheetName val="GS.NT.IO.TB.Inc stat by nature"/>
      <sheetName val="GS.NT.IO.TB.Sales composition"/>
      <sheetName val="GS.NT.IO.TB.Employee benefits"/>
      <sheetName val="GS.NT.IO.TB.Average employees"/>
      <sheetName val="GS.NT.IO.TB.Employee geo loc "/>
      <sheetName val="GS.NT.IO.TB.Depr &amp; amort"/>
      <sheetName val="GS.NT.IO.TB.Audit fees"/>
      <sheetName val="GS.NT.IO.TB.OBI"/>
      <sheetName val="GS.NT.FI.TB.FI&amp;E"/>
      <sheetName val="GS.NT.IT.TB.Inc taxes"/>
      <sheetName val="GS.NT.IT.TB.Inc tax exp 1"/>
      <sheetName val="GS.NT.IT.TB.Inc tax exp 2"/>
      <sheetName val="GS.NT.IT.TB.Inc tax rec"/>
      <sheetName val="GS.NT.IT.TB.Def tax CY"/>
      <sheetName val="GS.NT.IT.TB.Def tax CY-1"/>
      <sheetName val="GS.NT.IT.TB.Loss carryfwd"/>
      <sheetName val="GS.NT.IT.TB.Credit carryfwd"/>
      <sheetName val="GS.NT.IT.TB.Expir details"/>
      <sheetName val="GS.NT.IT.TB.Tax pay&amp;rec"/>
      <sheetName val="GP.FP.IA.TB.IiA"/>
      <sheetName val="GS.NT.ES.TB.EPS"/>
      <sheetName val="GS.NT.PE.TB.PPE CY"/>
      <sheetName val="GS.NT.PE.TB.PPE CY-1"/>
      <sheetName val="GS.NT.PE.TB.PPE CY-2"/>
      <sheetName val="GS.NT.PE.TB.PPE use lives"/>
      <sheetName val="GS.NT.GW.TB.Goodwill"/>
      <sheetName val="GS.NT.GW.TB.GW alloc"/>
      <sheetName val="GS.NT.GW.TB.Imp ass CY"/>
      <sheetName val="GS.NT.GW.TB.Imp ass CY-1"/>
      <sheetName val="GS.NT.GW.TB.Value changes"/>
      <sheetName val="GS.NT.IA.TB.IA CY"/>
      <sheetName val="GS.NT.IA.TB.IA CY-1"/>
      <sheetName val="GS.NT.IA.TB.IA CY-2"/>
      <sheetName val="GS.NT.IA.TB.Other IA"/>
      <sheetName val="GS.NT.IA.TB.Amort exp IA"/>
      <sheetName val=" GS.NT.IA.TB.IA useful lives"/>
      <sheetName val="GS.NT.OF.TB.ONCFA"/>
      <sheetName val="GS.NT.OF.TB.ONCFA CY-1"/>
      <sheetName val="GS.NT.IV.TB.Inventory by cat"/>
      <sheetName val="GS.NT.CR.TB.Acc receiv"/>
      <sheetName val="GS.NT.CR.TB.Aging"/>
      <sheetName val="GS.NT.CR.TB.Allowance"/>
      <sheetName val="GS.NT.EQ.TB.Share mov"/>
      <sheetName val="GS.NT.EQ.TB.Treas shares 1"/>
      <sheetName val="GS.NT.EQ.TB.Treas shares 2"/>
      <sheetName val="GS.NT.EQ.TB.NOC comp"/>
      <sheetName val="GS.NT.DE.TB.LT debt 1"/>
      <sheetName val="GS.NT.DE.TB.LT debt 2"/>
      <sheetName val="GS.NT.DE.TB.LT debt 3"/>
      <sheetName val="GS.NT.DE.TB. ST debt"/>
      <sheetName val="GS.NT.PV.TB.Provisions"/>
      <sheetName val="GS.NT.PV.TB.Warranty"/>
      <sheetName val="GS.NT.PV.TB.Environm"/>
      <sheetName val="GS.NT.PV.TB.Restruct CY"/>
      <sheetName val="GS.NT.PV.TB.Restruct CY-1"/>
      <sheetName val="GS.NT.PV.TB.Restruct CY-2"/>
      <sheetName val="GS.NT.PV.TB.Legal"/>
      <sheetName val="GS.NT.PV.TB.Other prov"/>
      <sheetName val="GS.NT.PB.TB.Costs empl benef"/>
      <sheetName val="GS.NT.PB.TB.DBP liab"/>
      <sheetName val="GS.NT.PB.TB.DBP assets"/>
      <sheetName val="GS.NT.PB.TB.DBP net bal"/>
      <sheetName val="GS.NT.PB.TB.Asset ceiling"/>
      <sheetName val="GS.NT.PB.TB.Asset alloc"/>
      <sheetName val="GS.NT.PB.TB.DBO assum"/>
      <sheetName val="GS.NT.PB.TB.HC cost trend"/>
      <sheetName val="GS.NT.PB.TB.Sensitivity CY"/>
      <sheetName val="GS.NT.PB.TB.Sensitivity CY-1"/>
      <sheetName val="GS.NT.AL.TB.Accrued liab"/>
      <sheetName val="GS.NT.NL.TB.ONCL"/>
      <sheetName val="GS.NT.OL.TB.Oth curr liab"/>
      <sheetName val="GS.NT.CF.CF Suppl"/>
      <sheetName val="GS.NT.CO.TB.Cash oblig"/>
      <sheetName val="GS.NT.CO.TB.Cash oblig CY-1"/>
      <sheetName val="GS.NT.CO.TB.Oper lease"/>
      <sheetName val="GS.NT.CO.TB.Fin lease"/>
      <sheetName val="GS.NT.SB.TB.Rel party trans"/>
      <sheetName val="GS.NT.SC.TB.Sectors 2"/>
      <sheetName val="GS.NT.SC.TB.Goodwill by sector"/>
      <sheetName val="GS.NT.DO.TB.AVM&amp;A IS"/>
      <sheetName val="GS.NT.DO.TB.AVM&amp;A deal"/>
      <sheetName val="GS.NT.IT.TB.IiA BS"/>
      <sheetName val="GS.NT.DO.TB.AVM&amp;A BS"/>
      <sheetName val="GS.NT.DO.TB.TV IS"/>
      <sheetName val="GS.NT.DO.TB.TV BS"/>
      <sheetName val="GS.NT.AQ.TB.GLC BS"/>
      <sheetName val="GS.NT.AQ.TB.GLC other int"/>
      <sheetName val="GS.NT.EQ.TB.CF comp"/>
      <sheetName val="GS.NT.PB.TB.PBO assum"/>
      <sheetName val="GS.NT.SB.TB.FV perf shares"/>
      <sheetName val="GS.NT.SB.TB.Share plans"/>
      <sheetName val="GS.NT.SB.TB.Restrict shares"/>
      <sheetName val="GS.NT.SB.TB.Option plans EUR"/>
      <sheetName val="GS.NT.SB.TB.Option plans USD"/>
      <sheetName val="GS.NT.SB.TB.Options plans exerc"/>
      <sheetName val="GS.NT.SB.TB.Accel option"/>
      <sheetName val="GS.NT.FA.TB.FV CY"/>
      <sheetName val="GS.NT.FA.TB.FV hierarchy"/>
      <sheetName val="GS.NT.FA.TB.FV LY"/>
      <sheetName val="GS.NT.FA.TB.Recon FV"/>
      <sheetName val="GS.NT.FV.TB.Fin assets offs"/>
      <sheetName val="GS.NT.FV.TB.Fin liab offs"/>
      <sheetName val="GS.NT.TR.TB.Trans expos"/>
      <sheetName val="GS.NT.TR.TB.Credit risk"/>
      <sheetName val="CS.NT.IS.TB.Inc stat KPNV"/>
      <sheetName val="CS.NT.BS.TB.BS KPNV"/>
      <sheetName val="CS.NT.IS.TB.Eq ch KPNV"/>
      <sheetName val="CS.NT.IO.TB.Inc stat by nat "/>
      <sheetName val="CS.NT.OBI.TB.OBI"/>
      <sheetName val="CS.NT.IS.TB.Intang assets"/>
      <sheetName val="CS.NT.FF.TB.Fin fixed assets"/>
      <sheetName val="CS.NT.NF.TB.ONCFA"/>
      <sheetName val="CS.NT.CR.TB.Receivables"/>
      <sheetName val="CS.NT.EQ.TB.Share movem"/>
      <sheetName val="CS.NT.EQ.TB.Treas shares 1"/>
      <sheetName val="CS.NT.EQ.TB.Treas shares 2"/>
      <sheetName val="GS.NT.SB.TB.Options plans(Equit"/>
      <sheetName val="CS.NT.DE.TB.LT debt"/>
      <sheetName val="CS.NT.DE.TB.LT debt due"/>
      <sheetName val="CS.NT.CL.TB.Oth curr liab"/>
      <sheetName val="SS.__.__.TB.Sust commit"/>
      <sheetName val="SS.EI.__.TB.Econ benefits"/>
      <sheetName val="GP.SP.HS.TB.Lost workday injury"/>
      <sheetName val="GP.SP.HS.TB.Tot recordable case"/>
      <sheetName val="SS.SO.BP.TB.GBP concerns"/>
      <sheetName val="SS.SO.BP.TB.Concerns"/>
      <sheetName val="SS.SO.SI.GR.Audits"/>
      <sheetName val="SS.SO.SI.TB.Audit findings"/>
      <sheetName val="SS.ES.GO.TB.Green oper"/>
      <sheetName val="NG.__.__.TB.Debt to Eq comp"/>
      <sheetName val="SS.ES.GO.TB.Energy consump"/>
      <sheetName val="SS.ES.EV.TB.Carb footprint"/>
      <sheetName val="SS.ES.GO.TB.Carb emiss"/>
      <sheetName val="SS.ES.GO.TB.Carb emiss manuf"/>
      <sheetName val="SS.ES.GO.TB.Hazardous subst"/>
      <sheetName val="SS.ES.GO.TB.VOC Emission"/>
      <sheetName val="SS.ES.GO.TB.ISO 14001"/>
      <sheetName val="SAPBEXqueries"/>
      <sheetName val="SAPBEXfilters"/>
      <sheetName val="NG.__.__.TB.Debt to Eq comp (2)"/>
      <sheetName val="NG.__.__.TB.CF comp (2)"/>
      <sheetName val="NG.__.__.TB.NOC to TA"/>
      <sheetName val="5Y.__.__.TB.General"/>
      <sheetName val="5Y.__.__.TB.Income"/>
      <sheetName val="5Y.__.__.TB.Capital empl"/>
      <sheetName val="5Y.__.__.TB.Fin structure"/>
      <sheetName val="5Y.__.__.TB.Key fig share"/>
      <sheetName val="5Y.__.__.TB.Sustainability"/>
      <sheetName val="5Y.__.__.TB.20F 5Y"/>
      <sheetName val="IR.KF.KF.GR.Income to SE"/>
      <sheetName val="IR.KF.KF.GR.EBIT(A)"/>
      <sheetName val="IR.KF.KF.GR.Oper CF"/>
      <sheetName val="IR.KF.PD.GR.Div share"/>
      <sheetName val="IR.KF.NY.GR.Div share"/>
      <sheetName val="IR.KF.NY.TB.FX USD EUR div"/>
      <sheetName val="IR.KF.NY.TB.FX USD EUR HL"/>
      <sheetName val="IR.KF.NY.TB.FX USD EUR transl"/>
      <sheetName val="IR.SI.MK.GR.Market cap"/>
      <sheetName val="IR.SI.SH.GR.Shareh by region"/>
      <sheetName val="IR.SI.SH.GR.Shareh by style"/>
      <sheetName val="IR.SI.PP.TB.Share repurch 1"/>
      <sheetName val="IR.SI.PP.TB.Share repurch 2"/>
      <sheetName val="IR.MI.EA.TB.Share price AMS"/>
      <sheetName val="IR.MI.NY.TB.Share price NY"/>
      <sheetName val="IR.MI.__.TB.Perf market ind"/>
      <sheetName val="IR.MI.__.TB.Share listings"/>
      <sheetName val="20F - 20398996"/>
      <sheetName val="20F - 20398998"/>
      <sheetName val="20F - Exhibit 7"/>
      <sheetName val="Performance Group"/>
      <sheetName val="Performance PH"/>
      <sheetName val="Performance DT"/>
      <sheetName val="Performance CCHI"/>
      <sheetName val="PH.__.__.TB.Fin"/>
      <sheetName val="PH.__.__.GR.Sale per FTE"/>
      <sheetName val="PH.__.__.GR.G&amp;A"/>
      <sheetName val="PH.__.__.GR.Eq&amp;EPS"/>
      <sheetName val="PH.__.__.GR.GM"/>
      <sheetName val="PH.__.__.GR.Oper CF"/>
      <sheetName val="PH.__.__.GR.EBIT(A)"/>
      <sheetName val="PH.__.__.GR.Net debt"/>
      <sheetName val="PH.__.__.GR.R&amp;D green innov"/>
      <sheetName val="PH.__.__.GR.EEI"/>
      <sheetName val="PH.__.__.GR.Brand"/>
      <sheetName val="PH.__.__.GR.Patents"/>
      <sheetName val="PH.__.__.Oper carb"/>
      <sheetName val="Mainpage.KPI"/>
      <sheetName val="IG1 BS"/>
      <sheetName val="IG2 P&amp;L"/>
      <sheetName val="IG3 PH"/>
      <sheetName val="IG4 DT"/>
      <sheetName val="IG5 CCHI"/>
      <sheetName val="IG7 Profitability"/>
      <sheetName val="IG8 Profitability PH"/>
      <sheetName val="IG9 Profitability DT"/>
      <sheetName val="IG10 Profitability CCHI"/>
      <sheetName val="IG12 CF"/>
      <sheetName val="IG13 Figures per share"/>
      <sheetName val="IG14 Employees"/>
      <sheetName val="IG15 Green Revenues"/>
      <sheetName val="IG16 Green Revenues %"/>
      <sheetName val="IG17 Green Innovation"/>
      <sheetName val="IG18 Oper.carb.footprint"/>
      <sheetName val="IG19 Greenhouse gas pr."/>
      <sheetName val="IG20 Lost workdays"/>
      <sheetName val="GP.SP.DI.GR.New hires"/>
      <sheetName val="GP.SP.DI.GR.Exit diversity"/>
      <sheetName val="GS.NT.CF.TB.Suppl info 1"/>
      <sheetName val="GS.NT.CF.TB.Suppl info 2"/>
    </sheetNames>
    <sheetDataSet>
      <sheetData sheetId="241">
        <row r="8">
          <cell r="A8" t="str">
            <v>Sales</v>
          </cell>
          <cell r="B8">
            <v>14834.52374153</v>
          </cell>
          <cell r="C8">
            <v>14516.964549720002</v>
          </cell>
          <cell r="D8">
            <v>16805.737766989998</v>
          </cell>
          <cell r="E8">
            <v>17422.07590828</v>
          </cell>
          <cell r="F8">
            <v>17780.47593106</v>
          </cell>
        </row>
        <row r="9">
          <cell r="A9" t="str">
            <v>Nominal sales growth</v>
          </cell>
          <cell r="B9">
            <v>-0.006496115724618269</v>
          </cell>
          <cell r="C9">
            <v>-0.021</v>
          </cell>
          <cell r="D9">
            <v>0.158</v>
          </cell>
          <cell r="E9">
            <v>0.037</v>
          </cell>
          <cell r="F9">
            <v>0.020548731488922053</v>
          </cell>
        </row>
        <row r="10">
          <cell r="A10" t="str">
            <v>Comparable sales growth</v>
          </cell>
          <cell r="B10">
            <v>0.034</v>
          </cell>
          <cell r="C10">
            <v>0</v>
          </cell>
          <cell r="D10">
            <v>0.0437190893797286</v>
          </cell>
          <cell r="E10">
            <v>0.0492559388454017</v>
          </cell>
          <cell r="F10">
            <v>0.039</v>
          </cell>
        </row>
        <row r="12">
          <cell r="A12" t="str">
            <v>Income from operations (loss)</v>
          </cell>
          <cell r="B12">
            <v>1622.56491659</v>
          </cell>
          <cell r="C12">
            <v>460.50361658</v>
          </cell>
          <cell r="D12">
            <v>658.0198098999999</v>
          </cell>
          <cell r="E12">
            <v>1464.47514439</v>
          </cell>
          <cell r="F12">
            <v>1517.46635212</v>
          </cell>
        </row>
        <row r="13">
          <cell r="A13" t="str">
            <v>Financial income and expenses - net</v>
          </cell>
          <cell r="B13">
            <v>-325.4374513</v>
          </cell>
          <cell r="C13">
            <v>-293.81166851999996</v>
          </cell>
          <cell r="D13">
            <v>-359.03168179</v>
          </cell>
          <cell r="E13">
            <v>-441.70215053999993</v>
          </cell>
          <cell r="F13">
            <v>-136.88700079999998</v>
          </cell>
        </row>
        <row r="14">
          <cell r="A14" t="str">
            <v>Income (loss) from continuing operations</v>
          </cell>
          <cell r="B14">
            <v>845.527820586409</v>
          </cell>
          <cell r="C14">
            <v>260.189455675</v>
          </cell>
          <cell r="D14">
            <v>159.7854960949466</v>
          </cell>
          <cell r="E14">
            <v>830.502972358035</v>
          </cell>
          <cell r="F14">
            <v>1027.76916328</v>
          </cell>
        </row>
        <row r="15">
          <cell r="A15" t="str">
            <v>Income (loss) from continuing operations attributable to shareholders</v>
          </cell>
          <cell r="B15">
            <v>842.527820586409</v>
          </cell>
          <cell r="C15">
            <v>264.189455675</v>
          </cell>
          <cell r="D15">
            <v>145.7854960949466</v>
          </cell>
          <cell r="E15">
            <v>787.502972358035</v>
          </cell>
          <cell r="F15">
            <v>814.0516267599999</v>
          </cell>
        </row>
        <row r="16">
          <cell r="A16" t="str">
            <v>Income (loss) from Discontinued operations</v>
          </cell>
          <cell r="B16">
            <v>318.115099413591</v>
          </cell>
          <cell r="C16">
            <v>148.123708325</v>
          </cell>
          <cell r="D16">
            <v>478.6593949050533</v>
          </cell>
          <cell r="E16">
            <v>660.497027641965</v>
          </cell>
          <cell r="F16">
            <v>842.62575791</v>
          </cell>
        </row>
        <row r="17">
          <cell r="B17">
            <v>1163.64292</v>
          </cell>
          <cell r="C17">
            <v>408.313164</v>
          </cell>
          <cell r="D17">
            <v>638.444891</v>
          </cell>
          <cell r="E17">
            <v>1491</v>
          </cell>
          <cell r="F17">
            <v>1870.39492119</v>
          </cell>
        </row>
        <row r="18">
          <cell r="B18">
            <v>1160.64292</v>
          </cell>
          <cell r="C18">
            <v>412.313164</v>
          </cell>
          <cell r="D18">
            <v>624.444891</v>
          </cell>
          <cell r="E18">
            <v>1448</v>
          </cell>
          <cell r="F18">
            <v>1656.67738467</v>
          </cell>
        </row>
        <row r="20">
          <cell r="A20" t="str">
            <v>Free cash flow</v>
          </cell>
          <cell r="B20">
            <v>25.53893820999997</v>
          </cell>
          <cell r="C20">
            <v>554.7959008499998</v>
          </cell>
          <cell r="D20">
            <v>-153.6627932800002</v>
          </cell>
          <cell r="E20">
            <v>428.9046501266198</v>
          </cell>
          <cell r="F20">
            <v>1185.16631608</v>
          </cell>
        </row>
        <row r="22">
          <cell r="A22" t="str">
            <v>Net assets</v>
          </cell>
          <cell r="B22">
            <v>11194.923433</v>
          </cell>
          <cell r="C22">
            <v>10933.236597</v>
          </cell>
          <cell r="D22">
            <v>11724.681488</v>
          </cell>
          <cell r="E22">
            <v>13452.681488</v>
          </cell>
          <cell r="F22">
            <v>12022.810030139997</v>
          </cell>
        </row>
        <row r="23">
          <cell r="A23" t="str">
            <v>Total employees at year-end (FTEs)</v>
          </cell>
          <cell r="B23">
            <v>116082</v>
          </cell>
          <cell r="C23">
            <v>113678</v>
          </cell>
          <cell r="D23">
            <v>112959</v>
          </cell>
          <cell r="E23">
            <v>114731</v>
          </cell>
          <cell r="F23">
            <v>73951</v>
          </cell>
        </row>
      </sheetData>
      <sheetData sheetId="242">
        <row r="8">
          <cell r="B8">
            <v>1622.56491659</v>
          </cell>
          <cell r="C8">
            <v>460.50361658</v>
          </cell>
          <cell r="D8">
            <v>658.0198098999999</v>
          </cell>
          <cell r="E8">
            <v>1464.47514439</v>
          </cell>
          <cell r="F8">
            <v>1517.46635212</v>
          </cell>
        </row>
        <row r="9">
          <cell r="B9">
            <v>0.10940343781597574</v>
          </cell>
          <cell r="C9">
            <v>0.03175587242543225</v>
          </cell>
          <cell r="D9">
            <v>0.039</v>
          </cell>
          <cell r="E9">
            <v>0.084</v>
          </cell>
          <cell r="F9">
            <v>0.085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1834.71432157</v>
          </cell>
          <cell r="C11">
            <v>1458</v>
          </cell>
          <cell r="D11">
            <v>1688</v>
          </cell>
          <cell r="E11">
            <v>1921</v>
          </cell>
          <cell r="F11">
            <v>2153.1635130000004</v>
          </cell>
        </row>
        <row r="12">
          <cell r="B12">
            <v>0.12369396697000337</v>
          </cell>
          <cell r="C12">
            <v>0.10043397396156231</v>
          </cell>
          <cell r="D12">
            <v>0.1</v>
          </cell>
          <cell r="E12">
            <v>0.11</v>
          </cell>
          <cell r="F12">
            <v>0.121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-425.388949743591</v>
          </cell>
          <cell r="C14">
            <v>33.140176985000004</v>
          </cell>
          <cell r="D14">
            <v>-168.99983246505337</v>
          </cell>
          <cell r="E14">
            <v>-203.49277947196504</v>
          </cell>
          <cell r="F14">
            <v>-349.16037732</v>
          </cell>
        </row>
        <row r="15">
          <cell r="B15">
            <v>-0.334</v>
          </cell>
          <cell r="C15">
            <v>0.145</v>
          </cell>
          <cell r="D15">
            <v>-0.514</v>
          </cell>
          <cell r="E15">
            <v>-0.197</v>
          </cell>
          <cell r="F15">
            <v>-0.254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>
            <v>845.527820586409</v>
          </cell>
          <cell r="C17">
            <v>260.189455675</v>
          </cell>
          <cell r="D17">
            <v>159.7854960949466</v>
          </cell>
          <cell r="E17">
            <v>830.502972358035</v>
          </cell>
          <cell r="F17">
            <v>1027.76916328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B19">
            <v>1163.64292</v>
          </cell>
          <cell r="C19">
            <v>408.313164</v>
          </cell>
          <cell r="D19">
            <v>638.444891</v>
          </cell>
          <cell r="E19">
            <v>1491</v>
          </cell>
          <cell r="F19">
            <v>1870.39492119</v>
          </cell>
        </row>
      </sheetData>
      <sheetData sheetId="243">
        <row r="8">
          <cell r="B8">
            <v>2465</v>
          </cell>
          <cell r="C8">
            <v>1873</v>
          </cell>
          <cell r="D8">
            <v>1766</v>
          </cell>
          <cell r="E8">
            <v>2334</v>
          </cell>
          <cell r="F8">
            <v>1939.05602845</v>
          </cell>
        </row>
        <row r="9">
          <cell r="B9">
            <v>5220</v>
          </cell>
          <cell r="C9">
            <v>5591</v>
          </cell>
          <cell r="D9">
            <v>5655</v>
          </cell>
          <cell r="E9">
            <v>6169</v>
          </cell>
          <cell r="F9">
            <v>4468.238083109999</v>
          </cell>
        </row>
        <row r="10">
          <cell r="B10">
            <v>507</v>
          </cell>
          <cell r="C10">
            <v>1613</v>
          </cell>
          <cell r="D10">
            <v>1809</v>
          </cell>
          <cell r="E10">
            <v>2180</v>
          </cell>
          <cell r="F10">
            <v>1356.37910855</v>
          </cell>
        </row>
        <row r="11">
          <cell r="B11">
            <v>3240</v>
          </cell>
          <cell r="C11">
            <v>3314</v>
          </cell>
          <cell r="D11">
            <v>3463</v>
          </cell>
          <cell r="E11">
            <v>3392</v>
          </cell>
          <cell r="F11">
            <v>2353.40132442</v>
          </cell>
        </row>
        <row r="12">
          <cell r="B12">
            <v>657</v>
          </cell>
          <cell r="C12">
            <v>619</v>
          </cell>
          <cell r="D12">
            <v>670</v>
          </cell>
          <cell r="E12">
            <v>525</v>
          </cell>
          <cell r="F12">
            <v>729.0430936500001</v>
          </cell>
        </row>
        <row r="13">
          <cell r="B13">
            <v>1891.923433</v>
          </cell>
          <cell r="C13">
            <v>2686.236597</v>
          </cell>
          <cell r="D13">
            <v>3041.602067</v>
          </cell>
          <cell r="E13">
            <v>3064.602067</v>
          </cell>
          <cell r="F13">
            <v>1824.53879355</v>
          </cell>
        </row>
        <row r="14">
          <cell r="B14">
            <v>2780</v>
          </cell>
          <cell r="C14">
            <v>2095</v>
          </cell>
          <cell r="D14">
            <v>2322</v>
          </cell>
          <cell r="E14">
            <v>2155</v>
          </cell>
          <cell r="F14">
            <v>1590.67686985</v>
          </cell>
        </row>
        <row r="15">
          <cell r="B15">
            <v>9766</v>
          </cell>
          <cell r="C15">
            <v>10526</v>
          </cell>
          <cell r="D15">
            <v>12216</v>
          </cell>
          <cell r="E15">
            <v>12450</v>
          </cell>
          <cell r="F15">
            <v>11053.563182689999</v>
          </cell>
        </row>
        <row r="16">
          <cell r="B16">
            <v>26526.923433</v>
          </cell>
          <cell r="C16">
            <v>28317.236597</v>
          </cell>
          <cell r="D16">
            <v>30942.602067</v>
          </cell>
          <cell r="E16">
            <v>32269.602067</v>
          </cell>
          <cell r="F16">
            <v>25314.89648427</v>
          </cell>
        </row>
        <row r="17">
          <cell r="D17" t="str">
            <v/>
          </cell>
          <cell r="E17" t="str">
            <v/>
          </cell>
          <cell r="F17" t="str">
            <v/>
          </cell>
        </row>
        <row r="18">
          <cell r="D18" t="str">
            <v/>
          </cell>
          <cell r="E18" t="str">
            <v/>
          </cell>
          <cell r="F18" t="str">
            <v/>
          </cell>
        </row>
        <row r="19">
          <cell r="B19">
            <v>337.06157206</v>
          </cell>
          <cell r="C19">
            <v>323.84380073</v>
          </cell>
          <cell r="D19">
            <v>432.16123663999997</v>
          </cell>
          <cell r="E19">
            <v>360.36301158000003</v>
          </cell>
          <cell r="F19">
            <v>420.46476797</v>
          </cell>
        </row>
        <row r="20">
          <cell r="B20">
            <v>338.16098569999997</v>
          </cell>
          <cell r="C20">
            <v>355.52030619000004</v>
          </cell>
          <cell r="D20">
            <v>422.23159804</v>
          </cell>
          <cell r="E20">
            <v>458.45186934000003</v>
          </cell>
          <cell r="F20">
            <v>437</v>
          </cell>
        </row>
        <row r="21">
          <cell r="B21">
            <v>0.9970414201183432</v>
          </cell>
          <cell r="C21">
            <v>0.9101123595505618</v>
          </cell>
          <cell r="D21">
            <v>1.0236966824644549</v>
          </cell>
          <cell r="E21">
            <v>0.7860262008733624</v>
          </cell>
          <cell r="F21">
            <v>0.9610983981693364</v>
          </cell>
        </row>
      </sheetData>
      <sheetData sheetId="244">
        <row r="8">
          <cell r="B8">
            <v>7713</v>
          </cell>
          <cell r="C8">
            <v>8414</v>
          </cell>
          <cell r="D8">
            <v>8807.920579</v>
          </cell>
          <cell r="E8">
            <v>9079.920579</v>
          </cell>
          <cell r="F8">
            <v>6508.95631519</v>
          </cell>
        </row>
        <row r="9">
          <cell r="B9">
            <v>348</v>
          </cell>
          <cell r="C9">
            <v>349</v>
          </cell>
          <cell r="D9">
            <v>407</v>
          </cell>
          <cell r="E9">
            <v>525</v>
          </cell>
          <cell r="F9">
            <v>8.05048098</v>
          </cell>
        </row>
        <row r="10">
          <cell r="B10">
            <v>3901</v>
          </cell>
          <cell r="C10">
            <v>4104</v>
          </cell>
          <cell r="D10">
            <v>5760</v>
          </cell>
          <cell r="E10">
            <v>5606</v>
          </cell>
          <cell r="F10">
            <v>4715.26386184</v>
          </cell>
        </row>
        <row r="11">
          <cell r="B11">
            <v>3370</v>
          </cell>
          <cell r="C11">
            <v>4517</v>
          </cell>
          <cell r="D11">
            <v>4243</v>
          </cell>
          <cell r="E11">
            <v>3606</v>
          </cell>
          <cell r="F11">
            <v>2059.46220347</v>
          </cell>
        </row>
        <row r="12">
          <cell r="B12">
            <v>15332</v>
          </cell>
          <cell r="C12">
            <v>17384</v>
          </cell>
          <cell r="D12">
            <v>19217.920578999998</v>
          </cell>
          <cell r="E12">
            <v>18816.920578999998</v>
          </cell>
          <cell r="F12">
            <v>13292.086454020002</v>
          </cell>
        </row>
        <row r="13"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11181.923433</v>
          </cell>
          <cell r="C14">
            <v>10832.236597</v>
          </cell>
          <cell r="D14">
            <v>11606.681488</v>
          </cell>
          <cell r="E14">
            <v>12545.681488</v>
          </cell>
          <cell r="F14">
            <v>11999.254904909998</v>
          </cell>
        </row>
        <row r="15">
          <cell r="B15">
            <v>13</v>
          </cell>
          <cell r="C15">
            <v>101</v>
          </cell>
          <cell r="D15">
            <v>118</v>
          </cell>
          <cell r="E15">
            <v>907</v>
          </cell>
          <cell r="F15">
            <v>23.55512523</v>
          </cell>
        </row>
        <row r="16">
          <cell r="D16" t="str">
            <v/>
          </cell>
          <cell r="E16" t="str">
            <v/>
          </cell>
          <cell r="F16" t="str">
            <v/>
          </cell>
        </row>
        <row r="17">
          <cell r="B17">
            <v>26526.923433</v>
          </cell>
          <cell r="C17">
            <v>28317.236597</v>
          </cell>
          <cell r="D17">
            <v>30942.602067</v>
          </cell>
          <cell r="E17">
            <v>32269.602067</v>
          </cell>
          <cell r="F17">
            <v>25314.89648416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B19" t="str">
            <v>11:89</v>
          </cell>
          <cell r="C19" t="str">
            <v>17:83</v>
          </cell>
          <cell r="D19" t="str">
            <v>25:75</v>
          </cell>
          <cell r="E19" t="str">
            <v>20:80</v>
          </cell>
          <cell r="F19" t="str">
            <v>19:81</v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</row>
        <row r="21">
          <cell r="B21">
            <v>24340.4577</v>
          </cell>
          <cell r="C21">
            <v>22082.494349999997</v>
          </cell>
          <cell r="D21">
            <v>21606.97024</v>
          </cell>
          <cell r="E21">
            <v>26750.673</v>
          </cell>
          <cell r="F21">
            <v>29212.09568</v>
          </cell>
        </row>
      </sheetData>
      <sheetData sheetId="245">
        <row r="8">
          <cell r="B8">
            <v>16.282493306269977</v>
          </cell>
          <cell r="C8">
            <v>15.862189231910648</v>
          </cell>
          <cell r="D8">
            <v>18.345132904396632</v>
          </cell>
          <cell r="E8">
            <v>18.977965425744213</v>
          </cell>
          <cell r="F8">
            <v>19.14353382658016</v>
          </cell>
        </row>
        <row r="12">
          <cell r="B12">
            <v>911072</v>
          </cell>
          <cell r="C12">
            <v>915193</v>
          </cell>
          <cell r="D12">
            <v>916087</v>
          </cell>
          <cell r="E12">
            <v>918016</v>
          </cell>
          <cell r="F12">
            <v>928798</v>
          </cell>
        </row>
        <row r="13">
          <cell r="B13">
            <v>922072</v>
          </cell>
          <cell r="C13">
            <v>922714</v>
          </cell>
          <cell r="D13">
            <v>923625</v>
          </cell>
          <cell r="E13">
            <v>928789</v>
          </cell>
          <cell r="F13">
            <v>945132</v>
          </cell>
        </row>
        <row r="15">
          <cell r="B15">
            <v>0.9247653539856444</v>
          </cell>
          <cell r="C15">
            <v>0.2886707565234874</v>
          </cell>
          <cell r="D15">
            <v>0.15913935695512174</v>
          </cell>
          <cell r="E15">
            <v>0.8578314238074664</v>
          </cell>
          <cell r="F15">
            <v>0.88</v>
          </cell>
        </row>
        <row r="16">
          <cell r="B16">
            <v>1.2739310614309298</v>
          </cell>
          <cell r="C16">
            <v>0.45052045197024015</v>
          </cell>
          <cell r="D16">
            <v>0.6816436550240316</v>
          </cell>
          <cell r="E16">
            <v>1.5773145566090352</v>
          </cell>
          <cell r="F16">
            <v>1.78</v>
          </cell>
        </row>
        <row r="18">
          <cell r="B18">
            <v>0.9137332232042714</v>
          </cell>
          <cell r="C18">
            <v>0.2863178142685599</v>
          </cell>
          <cell r="D18">
            <v>0.15784056959799336</v>
          </cell>
          <cell r="E18">
            <v>0.8478814589298915</v>
          </cell>
          <cell r="F18">
            <v>0.86</v>
          </cell>
        </row>
        <row r="19">
          <cell r="B19">
            <v>1.2587335045419448</v>
          </cell>
          <cell r="C19">
            <v>0.4468482801821582</v>
          </cell>
          <cell r="D19">
            <v>0.6760805424279334</v>
          </cell>
          <cell r="E19">
            <v>1.559019325164273</v>
          </cell>
          <cell r="F19">
            <v>1.75</v>
          </cell>
        </row>
        <row r="21">
          <cell r="B21">
            <v>0.75</v>
          </cell>
          <cell r="C21">
            <v>0.8</v>
          </cell>
          <cell r="D21">
            <v>0.8</v>
          </cell>
          <cell r="E21">
            <v>0.8</v>
          </cell>
          <cell r="F21">
            <v>0.8</v>
          </cell>
        </row>
        <row r="22">
          <cell r="B22">
            <v>7.5</v>
          </cell>
          <cell r="C22">
            <v>-1.6999999999999993</v>
          </cell>
          <cell r="D22">
            <v>0.21000000000000085</v>
          </cell>
          <cell r="E22">
            <v>6.240000000000002</v>
          </cell>
          <cell r="F22">
            <v>3.3399999999999963</v>
          </cell>
        </row>
        <row r="23">
          <cell r="B23">
            <v>12.24</v>
          </cell>
          <cell r="C23">
            <v>11.85</v>
          </cell>
          <cell r="D23">
            <v>12.66</v>
          </cell>
          <cell r="E23">
            <v>13.6</v>
          </cell>
          <cell r="F23">
            <v>12.96</v>
          </cell>
        </row>
        <row r="24">
          <cell r="B24">
            <v>23.58</v>
          </cell>
          <cell r="C24">
            <v>96.6</v>
          </cell>
          <cell r="D24">
            <v>53.55</v>
          </cell>
          <cell r="E24">
            <v>25.89</v>
          </cell>
          <cell r="F24">
            <v>35.84</v>
          </cell>
        </row>
        <row r="25">
          <cell r="B25">
            <v>26.65</v>
          </cell>
          <cell r="C25">
            <v>24.15</v>
          </cell>
          <cell r="D25">
            <v>23.56</v>
          </cell>
          <cell r="E25">
            <v>29</v>
          </cell>
          <cell r="F25">
            <v>31.54</v>
          </cell>
        </row>
        <row r="26">
          <cell r="B26">
            <v>26.78</v>
          </cell>
          <cell r="C26">
            <v>28.1</v>
          </cell>
          <cell r="D26">
            <v>27.65</v>
          </cell>
          <cell r="E26">
            <v>29.07</v>
          </cell>
          <cell r="F26">
            <v>35.88</v>
          </cell>
        </row>
        <row r="27">
          <cell r="B27">
            <v>20.26</v>
          </cell>
          <cell r="C27">
            <v>20.98</v>
          </cell>
          <cell r="D27">
            <v>20.79</v>
          </cell>
          <cell r="E27">
            <v>20.95</v>
          </cell>
          <cell r="F27">
            <v>27.03</v>
          </cell>
        </row>
        <row r="28">
          <cell r="B28">
            <v>23.33</v>
          </cell>
          <cell r="C28">
            <v>23.996235294117653</v>
          </cell>
          <cell r="D28">
            <v>24.51</v>
          </cell>
          <cell r="E28">
            <v>24.75</v>
          </cell>
          <cell r="F28">
            <v>31.584882352941165</v>
          </cell>
        </row>
        <row r="29">
          <cell r="B29">
            <v>913338</v>
          </cell>
          <cell r="C29">
            <v>914389</v>
          </cell>
          <cell r="D29">
            <v>917104</v>
          </cell>
          <cell r="E29">
            <v>922437</v>
          </cell>
          <cell r="F29">
            <v>926192</v>
          </cell>
        </row>
      </sheetData>
      <sheetData sheetId="246">
        <row r="8">
          <cell r="B8" t="str">
            <v>1.7</v>
          </cell>
          <cell r="C8" t="str">
            <v>1.9</v>
          </cell>
          <cell r="D8" t="str">
            <v>2.0</v>
          </cell>
          <cell r="E8" t="str">
            <v>2.1</v>
          </cell>
          <cell r="F8" t="str">
            <v>2.2</v>
          </cell>
        </row>
        <row r="9">
          <cell r="D9">
            <v>0.562</v>
          </cell>
          <cell r="E9">
            <v>0.58495</v>
          </cell>
          <cell r="F9">
            <v>0.602</v>
          </cell>
        </row>
        <row r="10">
          <cell r="D10">
            <v>241</v>
          </cell>
          <cell r="E10">
            <v>277</v>
          </cell>
          <cell r="F10">
            <v>233</v>
          </cell>
        </row>
        <row r="11">
          <cell r="B11">
            <v>812</v>
          </cell>
          <cell r="C11">
            <v>743</v>
          </cell>
          <cell r="D11">
            <v>757</v>
          </cell>
          <cell r="E11">
            <v>821</v>
          </cell>
          <cell r="F11">
            <v>847</v>
          </cell>
        </row>
        <row r="12">
          <cell r="E12">
            <v>58</v>
          </cell>
          <cell r="F12">
            <v>60</v>
          </cell>
        </row>
        <row r="13">
          <cell r="B13">
            <v>2936</v>
          </cell>
          <cell r="C13">
            <v>2888</v>
          </cell>
          <cell r="D13">
            <v>2939</v>
          </cell>
          <cell r="E13">
            <v>3070</v>
          </cell>
          <cell r="F13">
            <v>3072</v>
          </cell>
        </row>
        <row r="14">
          <cell r="B14">
            <v>94</v>
          </cell>
          <cell r="C14">
            <v>84</v>
          </cell>
          <cell r="D14">
            <v>84</v>
          </cell>
          <cell r="E14">
            <v>85</v>
          </cell>
          <cell r="F14">
            <v>55</v>
          </cell>
        </row>
        <row r="15">
          <cell r="B15">
            <v>1040</v>
          </cell>
          <cell r="C15">
            <v>1051</v>
          </cell>
          <cell r="D15">
            <v>976</v>
          </cell>
          <cell r="E15">
            <v>963</v>
          </cell>
          <cell r="F15">
            <v>888</v>
          </cell>
        </row>
        <row r="16">
          <cell r="B16">
            <v>21</v>
          </cell>
          <cell r="C16">
            <v>21.099999999999998</v>
          </cell>
          <cell r="D16">
            <v>23.2</v>
          </cell>
          <cell r="E16">
            <v>24.9</v>
          </cell>
          <cell r="F16">
            <v>24.599999999999998</v>
          </cell>
        </row>
        <row r="17">
          <cell r="B17">
            <v>0.76</v>
          </cell>
          <cell r="C17">
            <v>0.77</v>
          </cell>
          <cell r="D17">
            <v>0.78</v>
          </cell>
          <cell r="E17">
            <v>0.79</v>
          </cell>
          <cell r="F17">
            <v>0.8</v>
          </cell>
        </row>
        <row r="18">
          <cell r="B18">
            <v>29</v>
          </cell>
          <cell r="C18">
            <v>20</v>
          </cell>
          <cell r="D18">
            <v>18</v>
          </cell>
          <cell r="E18">
            <v>1</v>
          </cell>
          <cell r="F18">
            <v>0</v>
          </cell>
        </row>
        <row r="19">
          <cell r="B19">
            <v>27262</v>
          </cell>
          <cell r="C19">
            <v>24712</v>
          </cell>
          <cell r="D19">
            <v>22394</v>
          </cell>
          <cell r="E19">
            <v>10496</v>
          </cell>
          <cell r="F19">
            <v>5243</v>
          </cell>
        </row>
        <row r="20">
          <cell r="B20">
            <v>0.86</v>
          </cell>
          <cell r="C20">
            <v>0.73</v>
          </cell>
          <cell r="D20">
            <v>0.75</v>
          </cell>
          <cell r="E20">
            <v>0.78</v>
          </cell>
          <cell r="F20">
            <v>0.82</v>
          </cell>
        </row>
        <row r="21">
          <cell r="B21">
            <v>0.75</v>
          </cell>
          <cell r="C21">
            <v>0.72</v>
          </cell>
          <cell r="D21">
            <v>0.71</v>
          </cell>
          <cell r="E21">
            <v>0.74</v>
          </cell>
          <cell r="F21">
            <v>0.76</v>
          </cell>
        </row>
        <row r="22">
          <cell r="B22">
            <v>0.14</v>
          </cell>
          <cell r="C22">
            <v>0.15</v>
          </cell>
          <cell r="D22">
            <v>0.19</v>
          </cell>
          <cell r="E22">
            <v>0.18</v>
          </cell>
          <cell r="F22">
            <v>0.18</v>
          </cell>
        </row>
        <row r="23">
          <cell r="B23">
            <v>0.18</v>
          </cell>
          <cell r="C23">
            <v>0.15</v>
          </cell>
          <cell r="D23">
            <v>0.15</v>
          </cell>
          <cell r="E23">
            <v>0.16</v>
          </cell>
          <cell r="F23">
            <v>0.17</v>
          </cell>
        </row>
        <row r="24"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159</v>
          </cell>
          <cell r="C25">
            <v>200</v>
          </cell>
          <cell r="D25">
            <v>203</v>
          </cell>
          <cell r="E25">
            <v>195</v>
          </cell>
        </row>
        <row r="26">
          <cell r="B26">
            <v>0.75</v>
          </cell>
          <cell r="C26">
            <v>0.77</v>
          </cell>
          <cell r="D26">
            <v>0.33</v>
          </cell>
          <cell r="E26">
            <v>0.59</v>
          </cell>
          <cell r="F26">
            <v>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/>
  <cols>
    <col min="1" max="1" width="58.57421875" style="0" customWidth="1"/>
    <col min="2" max="6" width="14.28125" style="0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5" t="s">
        <v>1</v>
      </c>
      <c r="B5" s="45"/>
      <c r="C5" s="45"/>
      <c r="D5" s="45"/>
      <c r="E5" s="45"/>
      <c r="F5" s="45"/>
    </row>
    <row r="6" spans="1:6" ht="12.75">
      <c r="A6" s="4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3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3" t="s">
        <v>0</v>
      </c>
    </row>
    <row r="8" spans="1:6" ht="12.75">
      <c r="A8" s="32" t="str">
        <f>'[1]5Y.__.__.TB.General'!A8</f>
        <v>Sales</v>
      </c>
      <c r="B8" s="14">
        <f>'[1]5Y.__.__.TB.General'!B8</f>
        <v>14834.52374153</v>
      </c>
      <c r="C8" s="14">
        <f>'[1]5Y.__.__.TB.General'!C8</f>
        <v>14516.964549720002</v>
      </c>
      <c r="D8" s="14">
        <f>'[1]5Y.__.__.TB.General'!D8</f>
        <v>16805.737766989998</v>
      </c>
      <c r="E8" s="14">
        <f>'[1]5Y.__.__.TB.General'!E8</f>
        <v>17422.07590828</v>
      </c>
      <c r="F8" s="39">
        <f>'[1]5Y.__.__.TB.General'!F8</f>
        <v>17780.47593106</v>
      </c>
    </row>
    <row r="9" spans="1:6" ht="12.75">
      <c r="A9" s="48" t="str">
        <f>'[1]5Y.__.__.TB.General'!A9</f>
        <v>Nominal sales growth</v>
      </c>
      <c r="B9" s="16">
        <f>'[1]5Y.__.__.TB.General'!B9</f>
        <v>-0.006496115724618269</v>
      </c>
      <c r="C9" s="16">
        <f>'[1]5Y.__.__.TB.General'!C9</f>
        <v>-0.021</v>
      </c>
      <c r="D9" s="16">
        <f>'[1]5Y.__.__.TB.General'!D9</f>
        <v>0.158</v>
      </c>
      <c r="E9" s="16">
        <f>'[1]5Y.__.__.TB.General'!E9</f>
        <v>0.037</v>
      </c>
      <c r="F9" s="17">
        <f>'[1]5Y.__.__.TB.General'!F9</f>
        <v>0.020548731488922053</v>
      </c>
    </row>
    <row r="10" spans="1:6" ht="12.75">
      <c r="A10" s="48" t="str">
        <f>'[1]5Y.__.__.TB.General'!A10</f>
        <v>Comparable sales growth</v>
      </c>
      <c r="B10" s="16">
        <f>'[1]5Y.__.__.TB.General'!B10</f>
        <v>0.034</v>
      </c>
      <c r="C10" s="16">
        <f>'[1]5Y.__.__.TB.General'!C10</f>
        <v>0</v>
      </c>
      <c r="D10" s="16">
        <f>'[1]5Y.__.__.TB.General'!D10</f>
        <v>0.0437190893797286</v>
      </c>
      <c r="E10" s="16">
        <f>'[1]5Y.__.__.TB.General'!E10</f>
        <v>0.0492559388454017</v>
      </c>
      <c r="F10" s="17">
        <f>'[1]5Y.__.__.TB.General'!F10</f>
        <v>0.039</v>
      </c>
    </row>
    <row r="11" spans="1:6" ht="12.75">
      <c r="A11" s="32"/>
      <c r="B11" s="28"/>
      <c r="C11" s="28"/>
      <c r="D11" s="28"/>
      <c r="E11" s="28"/>
      <c r="F11" s="40"/>
    </row>
    <row r="12" spans="1:6" ht="12.75">
      <c r="A12" s="32" t="str">
        <f>'[1]5Y.__.__.TB.General'!A12</f>
        <v>Income from operations (loss)</v>
      </c>
      <c r="B12" s="28">
        <f>'[1]5Y.__.__.TB.General'!B12</f>
        <v>1622.56491659</v>
      </c>
      <c r="C12" s="28">
        <f>'[1]5Y.__.__.TB.General'!C12</f>
        <v>460.50361658</v>
      </c>
      <c r="D12" s="28">
        <f>'[1]5Y.__.__.TB.General'!D12</f>
        <v>658.0198098999999</v>
      </c>
      <c r="E12" s="28">
        <f>'[1]5Y.__.__.TB.General'!E12</f>
        <v>1464.47514439</v>
      </c>
      <c r="F12" s="40">
        <f>'[1]5Y.__.__.TB.General'!F12</f>
        <v>1517.46635212</v>
      </c>
    </row>
    <row r="13" spans="1:6" ht="12.75">
      <c r="A13" s="32" t="str">
        <f>'[1]5Y.__.__.TB.General'!A13</f>
        <v>Financial income and expenses - net</v>
      </c>
      <c r="B13" s="28">
        <f>'[1]5Y.__.__.TB.General'!B13</f>
        <v>-325.4374513</v>
      </c>
      <c r="C13" s="28">
        <f>'[1]5Y.__.__.TB.General'!C13</f>
        <v>-293.81166851999996</v>
      </c>
      <c r="D13" s="28">
        <f>'[1]5Y.__.__.TB.General'!D13</f>
        <v>-359.03168179</v>
      </c>
      <c r="E13" s="28">
        <f>'[1]5Y.__.__.TB.General'!E13</f>
        <v>-441.70215053999993</v>
      </c>
      <c r="F13" s="40">
        <f>'[1]5Y.__.__.TB.General'!F13</f>
        <v>-136.88700079999998</v>
      </c>
    </row>
    <row r="14" spans="1:6" ht="12.75">
      <c r="A14" s="32" t="str">
        <f>'[1]5Y.__.__.TB.General'!A14</f>
        <v>Income (loss) from continuing operations</v>
      </c>
      <c r="B14" s="28">
        <f>'[1]5Y.__.__.TB.General'!B14</f>
        <v>845.527820586409</v>
      </c>
      <c r="C14" s="28">
        <f>'[1]5Y.__.__.TB.General'!C14</f>
        <v>260.189455675</v>
      </c>
      <c r="D14" s="28">
        <f>'[1]5Y.__.__.TB.General'!D14</f>
        <v>159.7854960949466</v>
      </c>
      <c r="E14" s="28">
        <f>'[1]5Y.__.__.TB.General'!E14</f>
        <v>830.502972358035</v>
      </c>
      <c r="F14" s="40">
        <f>'[1]5Y.__.__.TB.General'!F14</f>
        <v>1027.76916328</v>
      </c>
    </row>
    <row r="15" spans="1:6" ht="12.75">
      <c r="A15" s="32" t="str">
        <f>'[1]5Y.__.__.TB.General'!A15</f>
        <v>Income (loss) from continuing operations attributable to shareholders</v>
      </c>
      <c r="B15" s="28">
        <f>'[1]5Y.__.__.TB.General'!B15</f>
        <v>842.527820586409</v>
      </c>
      <c r="C15" s="28">
        <f>'[1]5Y.__.__.TB.General'!C15</f>
        <v>264.189455675</v>
      </c>
      <c r="D15" s="28">
        <f>'[1]5Y.__.__.TB.General'!D15</f>
        <v>145.7854960949466</v>
      </c>
      <c r="E15" s="28">
        <f>'[1]5Y.__.__.TB.General'!E15</f>
        <v>787.502972358035</v>
      </c>
      <c r="F15" s="40">
        <f>'[1]5Y.__.__.TB.General'!F15</f>
        <v>814.0516267599999</v>
      </c>
    </row>
    <row r="16" spans="1:6" ht="12.75">
      <c r="A16" s="32" t="str">
        <f>'[1]5Y.__.__.TB.General'!A16</f>
        <v>Income (loss) from Discontinued operations</v>
      </c>
      <c r="B16" s="28">
        <f>'[1]5Y.__.__.TB.General'!B16</f>
        <v>318.115099413591</v>
      </c>
      <c r="C16" s="28">
        <f>'[1]5Y.__.__.TB.General'!C16</f>
        <v>148.123708325</v>
      </c>
      <c r="D16" s="28">
        <f>'[1]5Y.__.__.TB.General'!D16</f>
        <v>478.6593949050533</v>
      </c>
      <c r="E16" s="28">
        <f>'[1]5Y.__.__.TB.General'!E16</f>
        <v>660.497027641965</v>
      </c>
      <c r="F16" s="40">
        <f>'[1]5Y.__.__.TB.General'!F16</f>
        <v>842.62575791</v>
      </c>
    </row>
    <row r="17" spans="1:6" ht="14.25">
      <c r="A17" s="32" t="s">
        <v>60</v>
      </c>
      <c r="B17" s="28">
        <f>'[1]5Y.__.__.TB.General'!B17</f>
        <v>1163.64292</v>
      </c>
      <c r="C17" s="28">
        <f>'[1]5Y.__.__.TB.General'!C17</f>
        <v>408.313164</v>
      </c>
      <c r="D17" s="28">
        <f>'[1]5Y.__.__.TB.General'!D17</f>
        <v>638.444891</v>
      </c>
      <c r="E17" s="28">
        <f>'[1]5Y.__.__.TB.General'!E17</f>
        <v>1491</v>
      </c>
      <c r="F17" s="40">
        <f>'[1]5Y.__.__.TB.General'!F17</f>
        <v>1870.39492119</v>
      </c>
    </row>
    <row r="18" spans="1:6" ht="14.25">
      <c r="A18" s="32" t="s">
        <v>61</v>
      </c>
      <c r="B18" s="28">
        <f>'[1]5Y.__.__.TB.General'!B18</f>
        <v>1160.64292</v>
      </c>
      <c r="C18" s="28">
        <f>'[1]5Y.__.__.TB.General'!C18</f>
        <v>412.313164</v>
      </c>
      <c r="D18" s="28">
        <f>'[1]5Y.__.__.TB.General'!D18</f>
        <v>624.444891</v>
      </c>
      <c r="E18" s="28">
        <f>'[1]5Y.__.__.TB.General'!E18</f>
        <v>1448</v>
      </c>
      <c r="F18" s="40">
        <f>'[1]5Y.__.__.TB.General'!F18</f>
        <v>1656.67738467</v>
      </c>
    </row>
    <row r="19" spans="1:6" ht="12.75">
      <c r="A19" s="32"/>
      <c r="B19" s="28"/>
      <c r="C19" s="28"/>
      <c r="D19" s="28"/>
      <c r="E19" s="28"/>
      <c r="F19" s="40"/>
    </row>
    <row r="20" spans="1:6" ht="12.75">
      <c r="A20" s="32" t="str">
        <f>'[1]5Y.__.__.TB.General'!A20</f>
        <v>Free cash flow</v>
      </c>
      <c r="B20" s="28">
        <f>'[1]5Y.__.__.TB.General'!B20</f>
        <v>25.53893820999997</v>
      </c>
      <c r="C20" s="28">
        <f>'[1]5Y.__.__.TB.General'!C20</f>
        <v>554.7959008499998</v>
      </c>
      <c r="D20" s="28">
        <f>'[1]5Y.__.__.TB.General'!D20</f>
        <v>-153.6627932800002</v>
      </c>
      <c r="E20" s="28">
        <f>'[1]5Y.__.__.TB.General'!E20</f>
        <v>428.9046501266198</v>
      </c>
      <c r="F20" s="40">
        <f>'[1]5Y.__.__.TB.General'!F20</f>
        <v>1185.16631608</v>
      </c>
    </row>
    <row r="21" spans="1:6" ht="12.75">
      <c r="A21" s="32"/>
      <c r="B21" s="28"/>
      <c r="C21" s="28"/>
      <c r="D21" s="28"/>
      <c r="E21" s="28"/>
      <c r="F21" s="40"/>
    </row>
    <row r="22" spans="1:6" ht="12.75">
      <c r="A22" s="32" t="str">
        <f>'[1]5Y.__.__.TB.General'!A22</f>
        <v>Net assets</v>
      </c>
      <c r="B22" s="28">
        <f>'[1]5Y.__.__.TB.General'!B22</f>
        <v>11194.923433</v>
      </c>
      <c r="C22" s="28">
        <f>'[1]5Y.__.__.TB.General'!C22</f>
        <v>10933.236597</v>
      </c>
      <c r="D22" s="28">
        <f>'[1]5Y.__.__.TB.General'!D22</f>
        <v>11724.681488</v>
      </c>
      <c r="E22" s="28">
        <f>'[1]5Y.__.__.TB.General'!E22</f>
        <v>13452.681488</v>
      </c>
      <c r="F22" s="40">
        <f>'[1]5Y.__.__.TB.General'!F22</f>
        <v>12022.810030139997</v>
      </c>
    </row>
    <row r="23" spans="1:6" ht="12.75">
      <c r="A23" s="32" t="str">
        <f>'[1]5Y.__.__.TB.General'!A23</f>
        <v>Total employees at year-end (FTEs)</v>
      </c>
      <c r="B23" s="28">
        <f>'[1]5Y.__.__.TB.General'!B23</f>
        <v>116082</v>
      </c>
      <c r="C23" s="28">
        <f>'[1]5Y.__.__.TB.General'!C23</f>
        <v>113678</v>
      </c>
      <c r="D23" s="28">
        <f>'[1]5Y.__.__.TB.General'!D23</f>
        <v>112959</v>
      </c>
      <c r="E23" s="28">
        <f>'[1]5Y.__.__.TB.General'!E23</f>
        <v>114731</v>
      </c>
      <c r="F23" s="40">
        <f>'[1]5Y.__.__.TB.General'!F23</f>
        <v>73951</v>
      </c>
    </row>
    <row r="25" ht="12.75">
      <c r="A25" s="31" t="s">
        <v>63</v>
      </c>
    </row>
    <row r="26" spans="1:6" ht="12.75">
      <c r="A26" s="25"/>
      <c r="B26" s="25"/>
      <c r="C26" s="25"/>
      <c r="D26" s="25"/>
      <c r="E26" s="25"/>
      <c r="F26" s="25"/>
    </row>
    <row r="28" spans="1:6" ht="12.75">
      <c r="A28" s="23"/>
      <c r="B28" s="26"/>
      <c r="C28" s="26"/>
      <c r="D28" s="26"/>
      <c r="E28" s="26"/>
      <c r="F28" s="26"/>
    </row>
    <row r="29" spans="1:6" ht="12.75">
      <c r="A29" s="6"/>
      <c r="B29" s="6"/>
      <c r="C29" s="6"/>
      <c r="D29" s="6"/>
      <c r="E29" s="6"/>
      <c r="F29" s="6"/>
    </row>
    <row r="30" ht="12.75">
      <c r="A30" s="29"/>
    </row>
    <row r="31" ht="12.75">
      <c r="A31" s="29"/>
    </row>
    <row r="32" ht="12.75">
      <c r="A32" s="29"/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60.57421875" style="1" customWidth="1"/>
    <col min="2" max="6" width="14.28125" style="1" customWidth="1"/>
    <col min="7" max="16384" width="9.140625" style="1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6" t="s">
        <v>5</v>
      </c>
      <c r="B5" s="46"/>
      <c r="C5" s="46"/>
      <c r="D5" s="46"/>
      <c r="E5" s="46"/>
      <c r="F5" s="46"/>
    </row>
    <row r="6" spans="1:6" ht="12.75">
      <c r="A6" s="8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7" t="s">
        <v>0</v>
      </c>
    </row>
    <row r="8" spans="1:6" ht="12.75">
      <c r="A8" s="7" t="s">
        <v>64</v>
      </c>
      <c r="B8" s="15">
        <f>'[1]5Y.__.__.TB.Income'!B8</f>
        <v>1622.56491659</v>
      </c>
      <c r="C8" s="15">
        <f>'[1]5Y.__.__.TB.Income'!C8</f>
        <v>460.50361658</v>
      </c>
      <c r="D8" s="15">
        <f>'[1]5Y.__.__.TB.Income'!D8</f>
        <v>658.0198098999999</v>
      </c>
      <c r="E8" s="15">
        <f>'[1]5Y.__.__.TB.Income'!E8</f>
        <v>1464.47514439</v>
      </c>
      <c r="F8" s="33">
        <f>'[1]5Y.__.__.TB.Income'!F8</f>
        <v>1517.46635212</v>
      </c>
    </row>
    <row r="9" spans="1:6" ht="12.75">
      <c r="A9" s="7" t="s">
        <v>4</v>
      </c>
      <c r="B9" s="18">
        <f>'[1]5Y.__.__.TB.Income'!B9</f>
        <v>0.10940343781597574</v>
      </c>
      <c r="C9" s="18">
        <f>'[1]5Y.__.__.TB.Income'!C9</f>
        <v>0.03175587242543225</v>
      </c>
      <c r="D9" s="18">
        <f>'[1]5Y.__.__.TB.Income'!D9</f>
        <v>0.039</v>
      </c>
      <c r="E9" s="18">
        <f>'[1]5Y.__.__.TB.Income'!E9</f>
        <v>0.084</v>
      </c>
      <c r="F9" s="19">
        <f>'[1]5Y.__.__.TB.Income'!F9</f>
        <v>0.085</v>
      </c>
    </row>
    <row r="10" spans="1:6" ht="12.75">
      <c r="A10" s="7" t="s">
        <v>0</v>
      </c>
      <c r="B10" s="15">
        <f>'[1]5Y.__.__.TB.Income'!B10</f>
      </c>
      <c r="C10" s="15">
        <f>'[1]5Y.__.__.TB.Income'!C10</f>
      </c>
      <c r="D10" s="15">
        <f>'[1]5Y.__.__.TB.Income'!D10</f>
      </c>
      <c r="E10" s="15">
        <f>'[1]5Y.__.__.TB.Income'!E10</f>
      </c>
      <c r="F10" s="33">
        <f>'[1]5Y.__.__.TB.Income'!F10</f>
      </c>
    </row>
    <row r="11" spans="1:6" ht="14.25">
      <c r="A11" s="7" t="s">
        <v>62</v>
      </c>
      <c r="B11" s="15">
        <f>'[1]5Y.__.__.TB.Income'!B11</f>
        <v>1834.71432157</v>
      </c>
      <c r="C11" s="15">
        <f>'[1]5Y.__.__.TB.Income'!C11</f>
        <v>1458</v>
      </c>
      <c r="D11" s="15">
        <f>'[1]5Y.__.__.TB.Income'!D11</f>
        <v>1688</v>
      </c>
      <c r="E11" s="15">
        <f>'[1]5Y.__.__.TB.Income'!E11</f>
        <v>1921</v>
      </c>
      <c r="F11" s="33">
        <f>'[1]5Y.__.__.TB.Income'!F11</f>
        <v>2153.1635130000004</v>
      </c>
    </row>
    <row r="12" spans="1:6" ht="12.75">
      <c r="A12" s="7" t="s">
        <v>4</v>
      </c>
      <c r="B12" s="18">
        <f>'[1]5Y.__.__.TB.Income'!B12</f>
        <v>0.12369396697000337</v>
      </c>
      <c r="C12" s="18">
        <f>'[1]5Y.__.__.TB.Income'!C12</f>
        <v>0.10043397396156231</v>
      </c>
      <c r="D12" s="18">
        <f>'[1]5Y.__.__.TB.Income'!D12</f>
        <v>0.1</v>
      </c>
      <c r="E12" s="18">
        <f>'[1]5Y.__.__.TB.Income'!E12</f>
        <v>0.11</v>
      </c>
      <c r="F12" s="19">
        <f>'[1]5Y.__.__.TB.Income'!F12</f>
        <v>0.121</v>
      </c>
    </row>
    <row r="13" spans="1:6" ht="12.75">
      <c r="A13" s="7" t="s">
        <v>0</v>
      </c>
      <c r="B13" s="15">
        <f>'[1]5Y.__.__.TB.Income'!B13</f>
      </c>
      <c r="C13" s="15">
        <f>'[1]5Y.__.__.TB.Income'!C13</f>
      </c>
      <c r="D13" s="15">
        <f>'[1]5Y.__.__.TB.Income'!D13</f>
      </c>
      <c r="E13" s="15">
        <f>'[1]5Y.__.__.TB.Income'!E13</f>
      </c>
      <c r="F13" s="33">
        <f>'[1]5Y.__.__.TB.Income'!F13</f>
      </c>
    </row>
    <row r="14" spans="1:6" ht="14.25">
      <c r="A14" s="7" t="s">
        <v>84</v>
      </c>
      <c r="B14" s="15">
        <f>'[1]5Y.__.__.TB.Income'!B14</f>
        <v>-425.388949743591</v>
      </c>
      <c r="C14" s="15">
        <f>'[1]5Y.__.__.TB.Income'!C14</f>
        <v>33.140176985000004</v>
      </c>
      <c r="D14" s="15">
        <f>'[1]5Y.__.__.TB.Income'!D14</f>
        <v>-168.99983246505337</v>
      </c>
      <c r="E14" s="15">
        <f>'[1]5Y.__.__.TB.Income'!E14</f>
        <v>-203.49277947196504</v>
      </c>
      <c r="F14" s="33">
        <f>'[1]5Y.__.__.TB.Income'!F14</f>
        <v>-349.16037732</v>
      </c>
    </row>
    <row r="15" spans="1:6" ht="12.75">
      <c r="A15" s="7" t="s">
        <v>3</v>
      </c>
      <c r="B15" s="18">
        <f>'[1]5Y.__.__.TB.Income'!B15</f>
        <v>-0.334</v>
      </c>
      <c r="C15" s="18">
        <f>'[1]5Y.__.__.TB.Income'!C15</f>
        <v>0.145</v>
      </c>
      <c r="D15" s="18">
        <f>'[1]5Y.__.__.TB.Income'!D15</f>
        <v>-0.514</v>
      </c>
      <c r="E15" s="18">
        <f>'[1]5Y.__.__.TB.Income'!E15</f>
        <v>-0.197</v>
      </c>
      <c r="F15" s="19">
        <f>'[1]5Y.__.__.TB.Income'!F15</f>
        <v>-0.254</v>
      </c>
    </row>
    <row r="16" spans="1:6" ht="12.75">
      <c r="A16" s="7" t="s">
        <v>0</v>
      </c>
      <c r="B16" s="15">
        <f>'[1]5Y.__.__.TB.Income'!B16</f>
      </c>
      <c r="C16" s="15">
        <f>'[1]5Y.__.__.TB.Income'!C16</f>
      </c>
      <c r="D16" s="15">
        <f>'[1]5Y.__.__.TB.Income'!D16</f>
      </c>
      <c r="E16" s="15">
        <f>'[1]5Y.__.__.TB.Income'!E16</f>
      </c>
      <c r="F16" s="33">
        <f>'[1]5Y.__.__.TB.Income'!F16</f>
      </c>
    </row>
    <row r="17" spans="1:6" ht="12.75">
      <c r="A17" s="7" t="s">
        <v>2</v>
      </c>
      <c r="B17" s="15">
        <f>'[1]5Y.__.__.TB.Income'!B17</f>
        <v>845.527820586409</v>
      </c>
      <c r="C17" s="15">
        <f>'[1]5Y.__.__.TB.Income'!C17</f>
        <v>260.189455675</v>
      </c>
      <c r="D17" s="15">
        <f>'[1]5Y.__.__.TB.Income'!D17</f>
        <v>159.7854960949466</v>
      </c>
      <c r="E17" s="15">
        <f>'[1]5Y.__.__.TB.Income'!E17</f>
        <v>830.502972358035</v>
      </c>
      <c r="F17" s="33">
        <f>'[1]5Y.__.__.TB.Income'!F17</f>
        <v>1027.76916328</v>
      </c>
    </row>
    <row r="18" spans="1:6" ht="12.75">
      <c r="A18" s="7"/>
      <c r="B18" s="15">
        <f>'[1]5Y.__.__.TB.Income'!B18</f>
      </c>
      <c r="C18" s="15">
        <f>'[1]5Y.__.__.TB.Income'!C18</f>
      </c>
      <c r="D18" s="15">
        <f>'[1]5Y.__.__.TB.Income'!D18</f>
      </c>
      <c r="E18" s="15">
        <f>'[1]5Y.__.__.TB.Income'!E18</f>
      </c>
      <c r="F18" s="33">
        <f>'[1]5Y.__.__.TB.Income'!F18</f>
      </c>
    </row>
    <row r="19" spans="1:6" ht="14.25">
      <c r="A19" s="7" t="s">
        <v>66</v>
      </c>
      <c r="B19" s="15">
        <f>'[1]5Y.__.__.TB.Income'!B19</f>
        <v>1163.64292</v>
      </c>
      <c r="C19" s="15">
        <f>'[1]5Y.__.__.TB.Income'!C19</f>
        <v>408.313164</v>
      </c>
      <c r="D19" s="15">
        <f>'[1]5Y.__.__.TB.Income'!D19</f>
        <v>638.444891</v>
      </c>
      <c r="E19" s="15">
        <f>'[1]5Y.__.__.TB.Income'!E19</f>
        <v>1491</v>
      </c>
      <c r="F19" s="33">
        <f>'[1]5Y.__.__.TB.Income'!F19</f>
        <v>1870.39492119</v>
      </c>
    </row>
    <row r="21" ht="12.75">
      <c r="A21" s="34" t="s">
        <v>70</v>
      </c>
    </row>
    <row r="22" spans="1:6" ht="12.75">
      <c r="A22" s="34" t="s">
        <v>65</v>
      </c>
      <c r="B22" s="27"/>
      <c r="C22" s="27"/>
      <c r="D22" s="27"/>
      <c r="E22" s="27"/>
      <c r="F22" s="27"/>
    </row>
    <row r="23" spans="1:6" ht="12.75">
      <c r="A23" s="6"/>
      <c r="B23" s="6"/>
      <c r="C23" s="6"/>
      <c r="D23" s="6"/>
      <c r="E23" s="6"/>
      <c r="F23" s="6"/>
    </row>
    <row r="24" spans="1:6" ht="12.75">
      <c r="A24" s="47"/>
      <c r="B24" s="47"/>
      <c r="C24" s="47"/>
      <c r="D24" s="47"/>
      <c r="E24" s="47"/>
      <c r="F24" s="47"/>
    </row>
    <row r="25" spans="1:6" ht="12.75">
      <c r="A25" s="6"/>
      <c r="B25" s="6"/>
      <c r="C25" s="6"/>
      <c r="D25" s="6"/>
      <c r="E25" s="6"/>
      <c r="F25" s="6"/>
    </row>
    <row r="26" ht="12.75">
      <c r="A26" s="29"/>
    </row>
    <row r="27" ht="12.75">
      <c r="A27" s="29"/>
    </row>
    <row r="28" ht="12.75">
      <c r="A28" s="29"/>
    </row>
  </sheetData>
  <sheetProtection/>
  <mergeCells count="2">
    <mergeCell ref="A5:F5"/>
    <mergeCell ref="A24:F24"/>
  </mergeCells>
  <printOptions/>
  <pageMargins left="0.75" right="0.75" top="1" bottom="1" header="0.5" footer="0.5"/>
  <pageSetup horizontalDpi="300" verticalDpi="30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6" t="s">
        <v>19</v>
      </c>
      <c r="B5" s="46"/>
      <c r="C5" s="46"/>
      <c r="D5" s="46"/>
      <c r="E5" s="46"/>
      <c r="F5" s="46"/>
    </row>
    <row r="6" spans="1:6" ht="12.75">
      <c r="A6" s="8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7" t="s">
        <v>0</v>
      </c>
    </row>
    <row r="8" spans="1:6" ht="12.75">
      <c r="A8" s="7" t="s">
        <v>18</v>
      </c>
      <c r="B8" s="15">
        <f>'[1]5Y.__.__.TB.Capital empl'!B8</f>
        <v>2465</v>
      </c>
      <c r="C8" s="15">
        <f>'[1]5Y.__.__.TB.Capital empl'!C8</f>
        <v>1873</v>
      </c>
      <c r="D8" s="15">
        <f>'[1]5Y.__.__.TB.Capital empl'!D8</f>
        <v>1766</v>
      </c>
      <c r="E8" s="15">
        <f>'[1]5Y.__.__.TB.Capital empl'!E8</f>
        <v>2334</v>
      </c>
      <c r="F8" s="33">
        <f>'[1]5Y.__.__.TB.Capital empl'!F8</f>
        <v>1939.05602845</v>
      </c>
    </row>
    <row r="9" spans="1:6" ht="12.75">
      <c r="A9" s="7" t="s">
        <v>17</v>
      </c>
      <c r="B9" s="15">
        <f>'[1]5Y.__.__.TB.Capital empl'!B9</f>
        <v>5220</v>
      </c>
      <c r="C9" s="15">
        <f>'[1]5Y.__.__.TB.Capital empl'!C9</f>
        <v>5591</v>
      </c>
      <c r="D9" s="15">
        <f>'[1]5Y.__.__.TB.Capital empl'!D9</f>
        <v>5655</v>
      </c>
      <c r="E9" s="15">
        <f>'[1]5Y.__.__.TB.Capital empl'!E9</f>
        <v>6169</v>
      </c>
      <c r="F9" s="33">
        <f>'[1]5Y.__.__.TB.Capital empl'!F9</f>
        <v>4468.238083109999</v>
      </c>
    </row>
    <row r="10" spans="1:6" ht="12.75">
      <c r="A10" s="7" t="s">
        <v>16</v>
      </c>
      <c r="B10" s="15">
        <f>'[1]5Y.__.__.TB.Capital empl'!B10</f>
        <v>507</v>
      </c>
      <c r="C10" s="15">
        <f>'[1]5Y.__.__.TB.Capital empl'!C10</f>
        <v>1613</v>
      </c>
      <c r="D10" s="15">
        <f>'[1]5Y.__.__.TB.Capital empl'!D10</f>
        <v>1809</v>
      </c>
      <c r="E10" s="15">
        <f>'[1]5Y.__.__.TB.Capital empl'!E10</f>
        <v>2180</v>
      </c>
      <c r="F10" s="33">
        <f>'[1]5Y.__.__.TB.Capital empl'!F10</f>
        <v>1356.37910855</v>
      </c>
    </row>
    <row r="11" spans="1:6" ht="12.75">
      <c r="A11" s="7" t="s">
        <v>15</v>
      </c>
      <c r="B11" s="15">
        <f>'[1]5Y.__.__.TB.Capital empl'!B11</f>
        <v>3240</v>
      </c>
      <c r="C11" s="15">
        <f>'[1]5Y.__.__.TB.Capital empl'!C11</f>
        <v>3314</v>
      </c>
      <c r="D11" s="15">
        <f>'[1]5Y.__.__.TB.Capital empl'!D11</f>
        <v>3463</v>
      </c>
      <c r="E11" s="15">
        <f>'[1]5Y.__.__.TB.Capital empl'!E11</f>
        <v>3392</v>
      </c>
      <c r="F11" s="33">
        <f>'[1]5Y.__.__.TB.Capital empl'!F11</f>
        <v>2353.40132442</v>
      </c>
    </row>
    <row r="12" spans="1:6" ht="12.75">
      <c r="A12" s="7" t="s">
        <v>14</v>
      </c>
      <c r="B12" s="15">
        <f>'[1]5Y.__.__.TB.Capital empl'!B12</f>
        <v>657</v>
      </c>
      <c r="C12" s="15">
        <f>'[1]5Y.__.__.TB.Capital empl'!C12</f>
        <v>619</v>
      </c>
      <c r="D12" s="15">
        <f>'[1]5Y.__.__.TB.Capital empl'!D12</f>
        <v>670</v>
      </c>
      <c r="E12" s="15">
        <f>'[1]5Y.__.__.TB.Capital empl'!E12</f>
        <v>525</v>
      </c>
      <c r="F12" s="33">
        <f>'[1]5Y.__.__.TB.Capital empl'!F12</f>
        <v>729.0430936500001</v>
      </c>
    </row>
    <row r="13" spans="1:6" ht="12.75">
      <c r="A13" s="7" t="s">
        <v>13</v>
      </c>
      <c r="B13" s="15">
        <f>'[1]5Y.__.__.TB.Capital empl'!B13</f>
        <v>1891.923433</v>
      </c>
      <c r="C13" s="15">
        <f>'[1]5Y.__.__.TB.Capital empl'!C13</f>
        <v>2686.236597</v>
      </c>
      <c r="D13" s="15">
        <f>'[1]5Y.__.__.TB.Capital empl'!D13</f>
        <v>3041.602067</v>
      </c>
      <c r="E13" s="15">
        <f>'[1]5Y.__.__.TB.Capital empl'!E13</f>
        <v>3064.602067</v>
      </c>
      <c r="F13" s="33">
        <f>'[1]5Y.__.__.TB.Capital empl'!F13</f>
        <v>1824.53879355</v>
      </c>
    </row>
    <row r="14" spans="1:6" ht="12.75">
      <c r="A14" s="7" t="s">
        <v>12</v>
      </c>
      <c r="B14" s="15">
        <f>'[1]5Y.__.__.TB.Capital empl'!B14</f>
        <v>2780</v>
      </c>
      <c r="C14" s="15">
        <f>'[1]5Y.__.__.TB.Capital empl'!C14</f>
        <v>2095</v>
      </c>
      <c r="D14" s="15">
        <f>'[1]5Y.__.__.TB.Capital empl'!D14</f>
        <v>2322</v>
      </c>
      <c r="E14" s="15">
        <f>'[1]5Y.__.__.TB.Capital empl'!E14</f>
        <v>2155</v>
      </c>
      <c r="F14" s="33">
        <f>'[1]5Y.__.__.TB.Capital empl'!F14</f>
        <v>1590.67686985</v>
      </c>
    </row>
    <row r="15" spans="1:6" ht="12.75">
      <c r="A15" s="7" t="s">
        <v>11</v>
      </c>
      <c r="B15" s="15">
        <f>'[1]5Y.__.__.TB.Capital empl'!B15</f>
        <v>9766</v>
      </c>
      <c r="C15" s="15">
        <f>'[1]5Y.__.__.TB.Capital empl'!C15</f>
        <v>10526</v>
      </c>
      <c r="D15" s="15">
        <f>'[1]5Y.__.__.TB.Capital empl'!D15</f>
        <v>12216</v>
      </c>
      <c r="E15" s="15">
        <f>'[1]5Y.__.__.TB.Capital empl'!E15</f>
        <v>12450</v>
      </c>
      <c r="F15" s="33">
        <f>'[1]5Y.__.__.TB.Capital empl'!F15</f>
        <v>11053.563182689999</v>
      </c>
    </row>
    <row r="16" spans="1:6" ht="12.75">
      <c r="A16" s="8" t="s">
        <v>10</v>
      </c>
      <c r="B16" s="20">
        <f>'[1]5Y.__.__.TB.Capital empl'!B16</f>
        <v>26526.923433</v>
      </c>
      <c r="C16" s="20">
        <f>'[1]5Y.__.__.TB.Capital empl'!C16</f>
        <v>28317.236597</v>
      </c>
      <c r="D16" s="20">
        <f>'[1]5Y.__.__.TB.Capital empl'!D16</f>
        <v>30942.602067</v>
      </c>
      <c r="E16" s="20">
        <f>'[1]5Y.__.__.TB.Capital empl'!E16</f>
        <v>32269.602067</v>
      </c>
      <c r="F16" s="21">
        <f>'[1]5Y.__.__.TB.Capital empl'!F16</f>
        <v>25314.89648427</v>
      </c>
    </row>
    <row r="17" spans="1:6" ht="12.75">
      <c r="A17" s="7" t="s">
        <v>0</v>
      </c>
      <c r="B17" s="15"/>
      <c r="C17" s="15"/>
      <c r="D17" s="15">
        <f>'[1]5Y.__.__.TB.Capital empl'!D17</f>
      </c>
      <c r="E17" s="15">
        <f>'[1]5Y.__.__.TB.Capital empl'!E17</f>
      </c>
      <c r="F17" s="33">
        <f>'[1]5Y.__.__.TB.Capital empl'!F17</f>
      </c>
    </row>
    <row r="18" spans="1:6" ht="12.75">
      <c r="A18" s="7" t="s">
        <v>9</v>
      </c>
      <c r="B18" s="15"/>
      <c r="C18" s="15"/>
      <c r="D18" s="15">
        <f>'[1]5Y.__.__.TB.Capital empl'!D18</f>
      </c>
      <c r="E18" s="15">
        <f>'[1]5Y.__.__.TB.Capital empl'!E18</f>
      </c>
      <c r="F18" s="33">
        <f>'[1]5Y.__.__.TB.Capital empl'!F18</f>
      </c>
    </row>
    <row r="19" spans="1:6" ht="12.75">
      <c r="A19" s="7" t="s">
        <v>8</v>
      </c>
      <c r="B19" s="15">
        <f>'[1]5Y.__.__.TB.Capital empl'!B19</f>
        <v>337.06157206</v>
      </c>
      <c r="C19" s="15">
        <f>'[1]5Y.__.__.TB.Capital empl'!C19</f>
        <v>323.84380073</v>
      </c>
      <c r="D19" s="15">
        <f>'[1]5Y.__.__.TB.Capital empl'!D19</f>
        <v>432.16123663999997</v>
      </c>
      <c r="E19" s="15">
        <f>'[1]5Y.__.__.TB.Capital empl'!E19</f>
        <v>360.36301158000003</v>
      </c>
      <c r="F19" s="33">
        <f>'[1]5Y.__.__.TB.Capital empl'!F19</f>
        <v>420.46476797</v>
      </c>
    </row>
    <row r="20" spans="1:6" ht="12.75">
      <c r="A20" s="7" t="s">
        <v>7</v>
      </c>
      <c r="B20" s="15">
        <f>'[1]5Y.__.__.TB.Capital empl'!B20</f>
        <v>338.16098569999997</v>
      </c>
      <c r="C20" s="15">
        <f>'[1]5Y.__.__.TB.Capital empl'!C20</f>
        <v>355.52030619000004</v>
      </c>
      <c r="D20" s="15">
        <f>'[1]5Y.__.__.TB.Capital empl'!D20</f>
        <v>422.23159804</v>
      </c>
      <c r="E20" s="15">
        <f>'[1]5Y.__.__.TB.Capital empl'!E20</f>
        <v>458.45186934000003</v>
      </c>
      <c r="F20" s="33">
        <f>'[1]5Y.__.__.TB.Capital empl'!F20</f>
        <v>437</v>
      </c>
    </row>
    <row r="21" spans="1:6" ht="12.75">
      <c r="A21" s="7" t="s">
        <v>6</v>
      </c>
      <c r="B21" s="35">
        <f>'[1]5Y.__.__.TB.Capital empl'!B21</f>
        <v>0.9970414201183432</v>
      </c>
      <c r="C21" s="35">
        <f>'[1]5Y.__.__.TB.Capital empl'!C21</f>
        <v>0.9101123595505618</v>
      </c>
      <c r="D21" s="35">
        <f>'[1]5Y.__.__.TB.Capital empl'!D21</f>
        <v>1.0236966824644549</v>
      </c>
      <c r="E21" s="35">
        <f>'[1]5Y.__.__.TB.Capital empl'!E21</f>
        <v>0.7860262008733624</v>
      </c>
      <c r="F21" s="36">
        <f>'[1]5Y.__.__.TB.Capital empl'!F21</f>
        <v>0.9610983981693364</v>
      </c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6" t="s">
        <v>27</v>
      </c>
      <c r="B5" s="46"/>
      <c r="C5" s="46"/>
      <c r="D5" s="46"/>
      <c r="E5" s="46"/>
      <c r="F5" s="46"/>
    </row>
    <row r="6" spans="1:6" ht="12.75">
      <c r="A6" s="8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37" t="s">
        <v>0</v>
      </c>
    </row>
    <row r="8" spans="1:6" ht="12.75">
      <c r="A8" s="7" t="s">
        <v>68</v>
      </c>
      <c r="B8" s="15">
        <f>'[1]5Y.__.__.TB.Fin structure'!B8</f>
        <v>7713</v>
      </c>
      <c r="C8" s="15">
        <f>'[1]5Y.__.__.TB.Fin structure'!C8</f>
        <v>8414</v>
      </c>
      <c r="D8" s="15">
        <f>'[1]5Y.__.__.TB.Fin structure'!D8</f>
        <v>8807.920579</v>
      </c>
      <c r="E8" s="15">
        <f>'[1]5Y.__.__.TB.Fin structure'!E8</f>
        <v>9079.920579</v>
      </c>
      <c r="F8" s="33">
        <f>'[1]5Y.__.__.TB.Fin structure'!F8</f>
        <v>6508.95631519</v>
      </c>
    </row>
    <row r="9" spans="1:6" ht="12.75">
      <c r="A9" s="7" t="s">
        <v>26</v>
      </c>
      <c r="B9" s="15">
        <f>'[1]5Y.__.__.TB.Fin structure'!B9</f>
        <v>348</v>
      </c>
      <c r="C9" s="15">
        <f>'[1]5Y.__.__.TB.Fin structure'!C9</f>
        <v>349</v>
      </c>
      <c r="D9" s="15">
        <f>'[1]5Y.__.__.TB.Fin structure'!D9</f>
        <v>407</v>
      </c>
      <c r="E9" s="15">
        <f>'[1]5Y.__.__.TB.Fin structure'!E9</f>
        <v>525</v>
      </c>
      <c r="F9" s="33">
        <f>'[1]5Y.__.__.TB.Fin structure'!F9</f>
        <v>8.05048098</v>
      </c>
    </row>
    <row r="10" spans="1:6" ht="12.75">
      <c r="A10" s="7" t="s">
        <v>25</v>
      </c>
      <c r="B10" s="15">
        <f>'[1]5Y.__.__.TB.Fin structure'!B10</f>
        <v>3901</v>
      </c>
      <c r="C10" s="15">
        <f>'[1]5Y.__.__.TB.Fin structure'!C10</f>
        <v>4104</v>
      </c>
      <c r="D10" s="15">
        <f>'[1]5Y.__.__.TB.Fin structure'!D10</f>
        <v>5760</v>
      </c>
      <c r="E10" s="15">
        <f>'[1]5Y.__.__.TB.Fin structure'!E10</f>
        <v>5606</v>
      </c>
      <c r="F10" s="33">
        <f>'[1]5Y.__.__.TB.Fin structure'!F10</f>
        <v>4715.26386184</v>
      </c>
    </row>
    <row r="11" spans="1:6" ht="12.75">
      <c r="A11" s="7" t="s">
        <v>67</v>
      </c>
      <c r="B11" s="15">
        <f>'[1]5Y.__.__.TB.Fin structure'!B11</f>
        <v>3370</v>
      </c>
      <c r="C11" s="15">
        <f>'[1]5Y.__.__.TB.Fin structure'!C11</f>
        <v>4517</v>
      </c>
      <c r="D11" s="15">
        <f>'[1]5Y.__.__.TB.Fin structure'!D11</f>
        <v>4243</v>
      </c>
      <c r="E11" s="15">
        <f>'[1]5Y.__.__.TB.Fin structure'!E11</f>
        <v>3606</v>
      </c>
      <c r="F11" s="33">
        <f>'[1]5Y.__.__.TB.Fin structure'!F11</f>
        <v>2059.46220347</v>
      </c>
    </row>
    <row r="12" spans="1:6" ht="12.75">
      <c r="A12" s="8" t="s">
        <v>24</v>
      </c>
      <c r="B12" s="20">
        <f>'[1]5Y.__.__.TB.Fin structure'!B12</f>
        <v>15332</v>
      </c>
      <c r="C12" s="20">
        <f>'[1]5Y.__.__.TB.Fin structure'!C12</f>
        <v>17384</v>
      </c>
      <c r="D12" s="20">
        <f>'[1]5Y.__.__.TB.Fin structure'!D12</f>
        <v>19217.920578999998</v>
      </c>
      <c r="E12" s="20">
        <f>'[1]5Y.__.__.TB.Fin structure'!E12</f>
        <v>18816.920578999998</v>
      </c>
      <c r="F12" s="38">
        <f>'[1]5Y.__.__.TB.Fin structure'!F12</f>
        <v>13292.086454020002</v>
      </c>
    </row>
    <row r="13" spans="1:6" ht="12.75">
      <c r="A13" s="7" t="s">
        <v>0</v>
      </c>
      <c r="B13" s="15"/>
      <c r="C13" s="15"/>
      <c r="D13" s="15">
        <f>'[1]5Y.__.__.TB.Fin structure'!D13</f>
      </c>
      <c r="E13" s="15">
        <f>'[1]5Y.__.__.TB.Fin structure'!E13</f>
      </c>
      <c r="F13" s="33">
        <f>'[1]5Y.__.__.TB.Fin structure'!F13</f>
      </c>
    </row>
    <row r="14" spans="1:6" ht="12.75">
      <c r="A14" s="7" t="s">
        <v>23</v>
      </c>
      <c r="B14" s="15">
        <f>'[1]5Y.__.__.TB.Fin structure'!B14</f>
        <v>11181.923433</v>
      </c>
      <c r="C14" s="15">
        <f>'[1]5Y.__.__.TB.Fin structure'!C14</f>
        <v>10832.236597</v>
      </c>
      <c r="D14" s="15">
        <f>'[1]5Y.__.__.TB.Fin structure'!D14</f>
        <v>11606.681488</v>
      </c>
      <c r="E14" s="15">
        <f>'[1]5Y.__.__.TB.Fin structure'!E14</f>
        <v>12545.681488</v>
      </c>
      <c r="F14" s="33">
        <f>'[1]5Y.__.__.TB.Fin structure'!F14</f>
        <v>11999.254904909998</v>
      </c>
    </row>
    <row r="15" spans="1:6" ht="12.75">
      <c r="A15" s="7" t="s">
        <v>22</v>
      </c>
      <c r="B15" s="15">
        <f>'[1]5Y.__.__.TB.Fin structure'!B15</f>
        <v>13</v>
      </c>
      <c r="C15" s="15">
        <f>'[1]5Y.__.__.TB.Fin structure'!C15</f>
        <v>101</v>
      </c>
      <c r="D15" s="15">
        <f>'[1]5Y.__.__.TB.Fin structure'!D15</f>
        <v>118</v>
      </c>
      <c r="E15" s="15">
        <f>'[1]5Y.__.__.TB.Fin structure'!E15</f>
        <v>907</v>
      </c>
      <c r="F15" s="33">
        <f>'[1]5Y.__.__.TB.Fin structure'!F15</f>
        <v>23.55512523</v>
      </c>
    </row>
    <row r="16" spans="1:6" ht="12.75">
      <c r="A16" s="7" t="s">
        <v>0</v>
      </c>
      <c r="B16" s="15"/>
      <c r="C16" s="15"/>
      <c r="D16" s="15">
        <f>'[1]5Y.__.__.TB.Fin structure'!D16</f>
      </c>
      <c r="E16" s="15">
        <f>'[1]5Y.__.__.TB.Fin structure'!E16</f>
      </c>
      <c r="F16" s="33">
        <f>'[1]5Y.__.__.TB.Fin structure'!F16</f>
      </c>
    </row>
    <row r="17" spans="1:6" ht="12.75">
      <c r="A17" s="8" t="s">
        <v>21</v>
      </c>
      <c r="B17" s="20">
        <f>'[1]5Y.__.__.TB.Fin structure'!B17</f>
        <v>26526.923433</v>
      </c>
      <c r="C17" s="20">
        <f>'[1]5Y.__.__.TB.Fin structure'!C17</f>
        <v>28317.236597</v>
      </c>
      <c r="D17" s="20">
        <f>'[1]5Y.__.__.TB.Fin structure'!D17</f>
        <v>30942.602067</v>
      </c>
      <c r="E17" s="20">
        <f>'[1]5Y.__.__.TB.Fin structure'!E17</f>
        <v>32269.602067</v>
      </c>
      <c r="F17" s="38">
        <f>'[1]5Y.__.__.TB.Fin structure'!F17</f>
        <v>25314.89648416</v>
      </c>
    </row>
    <row r="18" spans="1:6" ht="12.75">
      <c r="A18" s="7" t="s">
        <v>0</v>
      </c>
      <c r="B18" s="15">
        <f>'[1]5Y.__.__.TB.Fin structure'!B18</f>
      </c>
      <c r="C18" s="15">
        <f>'[1]5Y.__.__.TB.Fin structure'!C18</f>
      </c>
      <c r="D18" s="15">
        <f>'[1]5Y.__.__.TB.Fin structure'!D18</f>
      </c>
      <c r="E18" s="15">
        <f>'[1]5Y.__.__.TB.Fin structure'!E18</f>
      </c>
      <c r="F18" s="33">
        <f>'[1]5Y.__.__.TB.Fin structure'!F18</f>
      </c>
    </row>
    <row r="19" spans="1:6" ht="14.25">
      <c r="A19" s="7" t="s">
        <v>69</v>
      </c>
      <c r="B19" s="15" t="str">
        <f>'[1]5Y.__.__.TB.Fin structure'!B19</f>
        <v>11:89</v>
      </c>
      <c r="C19" s="15" t="str">
        <f>'[1]5Y.__.__.TB.Fin structure'!C19</f>
        <v>17:83</v>
      </c>
      <c r="D19" s="15" t="str">
        <f>'[1]5Y.__.__.TB.Fin structure'!D19</f>
        <v>25:75</v>
      </c>
      <c r="E19" s="15" t="str">
        <f>'[1]5Y.__.__.TB.Fin structure'!E19</f>
        <v>20:80</v>
      </c>
      <c r="F19" s="33" t="str">
        <f>'[1]5Y.__.__.TB.Fin structure'!F19</f>
        <v>19:81</v>
      </c>
    </row>
    <row r="20" spans="1:6" ht="12.75">
      <c r="A20" s="7" t="s">
        <v>0</v>
      </c>
      <c r="B20" s="15">
        <f>'[1]5Y.__.__.TB.Fin structure'!B20</f>
      </c>
      <c r="C20" s="15">
        <f>'[1]5Y.__.__.TB.Fin structure'!C20</f>
      </c>
      <c r="D20" s="15"/>
      <c r="E20" s="15">
        <f>'[1]5Y.__.__.TB.Fin structure'!E20</f>
      </c>
      <c r="F20" s="33">
        <f>'[1]5Y.__.__.TB.Fin structure'!F20</f>
      </c>
    </row>
    <row r="21" spans="1:6" ht="12.75">
      <c r="A21" s="7" t="s">
        <v>20</v>
      </c>
      <c r="B21" s="15">
        <f>'[1]5Y.__.__.TB.Fin structure'!B21</f>
        <v>24340.4577</v>
      </c>
      <c r="C21" s="15">
        <f>'[1]5Y.__.__.TB.Fin structure'!C21</f>
        <v>22082.494349999997</v>
      </c>
      <c r="D21" s="15">
        <f>'[1]5Y.__.__.TB.Fin structure'!D21</f>
        <v>21606.97024</v>
      </c>
      <c r="E21" s="15">
        <f>'[1]5Y.__.__.TB.Fin structure'!E21</f>
        <v>26750.673</v>
      </c>
      <c r="F21" s="33">
        <f>'[1]5Y.__.__.TB.Fin structure'!F21</f>
        <v>29212.09568</v>
      </c>
    </row>
    <row r="23" ht="12.75">
      <c r="A23" s="31" t="s">
        <v>71</v>
      </c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4">
      <selection activeCell="A30" sqref="A30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6" t="s">
        <v>40</v>
      </c>
      <c r="B5" s="46"/>
      <c r="C5" s="46"/>
      <c r="D5" s="46"/>
      <c r="E5" s="46"/>
      <c r="F5" s="46"/>
    </row>
    <row r="6" spans="1:6" ht="12.75">
      <c r="A6" s="8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7" t="s">
        <v>0</v>
      </c>
      <c r="B7" s="12" t="s">
        <v>0</v>
      </c>
      <c r="C7" s="12" t="s">
        <v>0</v>
      </c>
      <c r="D7" s="12" t="s">
        <v>0</v>
      </c>
      <c r="E7" s="12" t="s">
        <v>0</v>
      </c>
      <c r="F7" s="42" t="s">
        <v>0</v>
      </c>
    </row>
    <row r="8" spans="1:6" ht="12.75">
      <c r="A8" s="7" t="s">
        <v>39</v>
      </c>
      <c r="B8" s="22">
        <f>'[1]5Y.__.__.TB.Key fig share'!B8</f>
        <v>16.282493306269977</v>
      </c>
      <c r="C8" s="22">
        <f>'[1]5Y.__.__.TB.Key fig share'!C8</f>
        <v>15.862189231910648</v>
      </c>
      <c r="D8" s="22">
        <f>'[1]5Y.__.__.TB.Key fig share'!D8</f>
        <v>18.345132904396632</v>
      </c>
      <c r="E8" s="22">
        <f>'[1]5Y.__.__.TB.Key fig share'!E8</f>
        <v>18.977965425744213</v>
      </c>
      <c r="F8" s="43">
        <f>'[1]5Y.__.__.TB.Key fig share'!F8</f>
        <v>19.14353382658016</v>
      </c>
    </row>
    <row r="9" spans="1:6" ht="12.75">
      <c r="A9" s="7" t="s">
        <v>0</v>
      </c>
      <c r="B9" s="22"/>
      <c r="C9" s="22"/>
      <c r="D9" s="22"/>
      <c r="E9" s="22"/>
      <c r="F9" s="43"/>
    </row>
    <row r="10" spans="1:6" ht="12.75">
      <c r="A10" s="7" t="s">
        <v>38</v>
      </c>
      <c r="F10" s="44"/>
    </row>
    <row r="11" spans="1:6" ht="14.25">
      <c r="A11" s="24" t="s">
        <v>54</v>
      </c>
      <c r="B11" s="15">
        <f>'[1]5Y.__.__.TB.Key fig share'!B12</f>
        <v>911072</v>
      </c>
      <c r="C11" s="15">
        <f>'[1]5Y.__.__.TB.Key fig share'!C12</f>
        <v>915193</v>
      </c>
      <c r="D11" s="15">
        <f>'[1]5Y.__.__.TB.Key fig share'!D12</f>
        <v>916087</v>
      </c>
      <c r="E11" s="15">
        <f>'[1]5Y.__.__.TB.Key fig share'!E12</f>
        <v>918016</v>
      </c>
      <c r="F11" s="33">
        <f>'[1]5Y.__.__.TB.Key fig share'!F12</f>
        <v>928798</v>
      </c>
    </row>
    <row r="12" spans="1:6" ht="14.25">
      <c r="A12" s="24" t="s">
        <v>55</v>
      </c>
      <c r="B12" s="15">
        <f>'[1]5Y.__.__.TB.Key fig share'!B13</f>
        <v>922072</v>
      </c>
      <c r="C12" s="15">
        <f>'[1]5Y.__.__.TB.Key fig share'!C13</f>
        <v>922714</v>
      </c>
      <c r="D12" s="15">
        <f>'[1]5Y.__.__.TB.Key fig share'!D13</f>
        <v>923625</v>
      </c>
      <c r="E12" s="15">
        <f>'[1]5Y.__.__.TB.Key fig share'!E13</f>
        <v>928789</v>
      </c>
      <c r="F12" s="33">
        <f>'[1]5Y.__.__.TB.Key fig share'!F13</f>
        <v>945132</v>
      </c>
    </row>
    <row r="13" spans="1:6" ht="12.75">
      <c r="A13" s="7" t="s">
        <v>37</v>
      </c>
      <c r="B13" s="22"/>
      <c r="C13" s="22"/>
      <c r="D13" s="22"/>
      <c r="E13" s="22"/>
      <c r="F13" s="43"/>
    </row>
    <row r="14" spans="1:6" ht="12.75">
      <c r="A14" s="30" t="s">
        <v>51</v>
      </c>
      <c r="B14" s="22">
        <f>'[1]5Y.__.__.TB.Key fig share'!B15</f>
        <v>0.9247653539856444</v>
      </c>
      <c r="C14" s="22">
        <f>'[1]5Y.__.__.TB.Key fig share'!C15</f>
        <v>0.2886707565234874</v>
      </c>
      <c r="D14" s="22">
        <f>'[1]5Y.__.__.TB.Key fig share'!D15</f>
        <v>0.15913935695512174</v>
      </c>
      <c r="E14" s="22">
        <f>'[1]5Y.__.__.TB.Key fig share'!E15</f>
        <v>0.8578314238074664</v>
      </c>
      <c r="F14" s="43">
        <f>'[1]5Y.__.__.TB.Key fig share'!F15</f>
        <v>0.88</v>
      </c>
    </row>
    <row r="15" spans="1:6" ht="12.75">
      <c r="A15" s="30" t="s">
        <v>52</v>
      </c>
      <c r="B15" s="22">
        <f>'[1]5Y.__.__.TB.Key fig share'!B16</f>
        <v>1.2739310614309298</v>
      </c>
      <c r="C15" s="22">
        <f>'[1]5Y.__.__.TB.Key fig share'!C16</f>
        <v>0.45052045197024015</v>
      </c>
      <c r="D15" s="22">
        <f>'[1]5Y.__.__.TB.Key fig share'!D16</f>
        <v>0.6816436550240316</v>
      </c>
      <c r="E15" s="22">
        <f>'[1]5Y.__.__.TB.Key fig share'!E16</f>
        <v>1.5773145566090352</v>
      </c>
      <c r="F15" s="43">
        <f>'[1]5Y.__.__.TB.Key fig share'!F16</f>
        <v>1.78</v>
      </c>
    </row>
    <row r="16" spans="1:6" ht="12.75">
      <c r="A16" s="7" t="s">
        <v>36</v>
      </c>
      <c r="B16" s="22"/>
      <c r="C16" s="22"/>
      <c r="D16" s="22"/>
      <c r="E16" s="22"/>
      <c r="F16" s="43"/>
    </row>
    <row r="17" spans="1:6" ht="12.75">
      <c r="A17" s="30" t="s">
        <v>53</v>
      </c>
      <c r="B17" s="22">
        <f>'[1]5Y.__.__.TB.Key fig share'!B18</f>
        <v>0.9137332232042714</v>
      </c>
      <c r="C17" s="22">
        <f>'[1]5Y.__.__.TB.Key fig share'!C18</f>
        <v>0.2863178142685599</v>
      </c>
      <c r="D17" s="22">
        <f>'[1]5Y.__.__.TB.Key fig share'!D18</f>
        <v>0.15784056959799336</v>
      </c>
      <c r="E17" s="22">
        <f>'[1]5Y.__.__.TB.Key fig share'!E18</f>
        <v>0.8478814589298915</v>
      </c>
      <c r="F17" s="43">
        <f>'[1]5Y.__.__.TB.Key fig share'!F18</f>
        <v>0.86</v>
      </c>
    </row>
    <row r="18" spans="1:6" ht="12.75">
      <c r="A18" s="30" t="s">
        <v>52</v>
      </c>
      <c r="B18" s="22">
        <f>'[1]5Y.__.__.TB.Key fig share'!B19</f>
        <v>1.2587335045419448</v>
      </c>
      <c r="C18" s="22">
        <f>'[1]5Y.__.__.TB.Key fig share'!C19</f>
        <v>0.4468482801821582</v>
      </c>
      <c r="D18" s="22">
        <f>'[1]5Y.__.__.TB.Key fig share'!D19</f>
        <v>0.6760805424279334</v>
      </c>
      <c r="E18" s="22">
        <f>'[1]5Y.__.__.TB.Key fig share'!E19</f>
        <v>1.559019325164273</v>
      </c>
      <c r="F18" s="43">
        <f>'[1]5Y.__.__.TB.Key fig share'!F19</f>
        <v>1.75</v>
      </c>
    </row>
    <row r="19" spans="1:6" ht="12.75">
      <c r="A19" s="7" t="s">
        <v>0</v>
      </c>
      <c r="B19" s="22"/>
      <c r="C19" s="22"/>
      <c r="D19" s="22"/>
      <c r="E19" s="22"/>
      <c r="F19" s="43"/>
    </row>
    <row r="20" spans="1:6" ht="12.75">
      <c r="A20" s="7" t="s">
        <v>35</v>
      </c>
      <c r="B20" s="22">
        <f>'[1]5Y.__.__.TB.Key fig share'!B21</f>
        <v>0.75</v>
      </c>
      <c r="C20" s="22">
        <f>'[1]5Y.__.__.TB.Key fig share'!C21</f>
        <v>0.8</v>
      </c>
      <c r="D20" s="22">
        <f>'[1]5Y.__.__.TB.Key fig share'!D21</f>
        <v>0.8</v>
      </c>
      <c r="E20" s="22">
        <f>'[1]5Y.__.__.TB.Key fig share'!E21</f>
        <v>0.8</v>
      </c>
      <c r="F20" s="43">
        <f>'[1]5Y.__.__.TB.Key fig share'!F21</f>
        <v>0.8</v>
      </c>
    </row>
    <row r="21" spans="1:6" ht="12.75">
      <c r="A21" s="7" t="s">
        <v>34</v>
      </c>
      <c r="B21" s="22">
        <f>'[1]5Y.__.__.TB.Key fig share'!B22</f>
        <v>7.5</v>
      </c>
      <c r="C21" s="22">
        <f>'[1]5Y.__.__.TB.Key fig share'!C22</f>
        <v>-1.6999999999999993</v>
      </c>
      <c r="D21" s="22">
        <f>'[1]5Y.__.__.TB.Key fig share'!D22</f>
        <v>0.21000000000000085</v>
      </c>
      <c r="E21" s="22">
        <f>'[1]5Y.__.__.TB.Key fig share'!E22</f>
        <v>6.240000000000002</v>
      </c>
      <c r="F21" s="43">
        <f>'[1]5Y.__.__.TB.Key fig share'!F22</f>
        <v>3.3399999999999963</v>
      </c>
    </row>
    <row r="22" spans="1:6" ht="12.75">
      <c r="A22" s="7" t="s">
        <v>33</v>
      </c>
      <c r="B22" s="22">
        <f>'[1]5Y.__.__.TB.Key fig share'!B23</f>
        <v>12.24</v>
      </c>
      <c r="C22" s="22">
        <f>'[1]5Y.__.__.TB.Key fig share'!C23</f>
        <v>11.85</v>
      </c>
      <c r="D22" s="22">
        <f>'[1]5Y.__.__.TB.Key fig share'!D23</f>
        <v>12.66</v>
      </c>
      <c r="E22" s="22">
        <f>'[1]5Y.__.__.TB.Key fig share'!E23</f>
        <v>13.6</v>
      </c>
      <c r="F22" s="43">
        <f>'[1]5Y.__.__.TB.Key fig share'!F23</f>
        <v>12.96</v>
      </c>
    </row>
    <row r="23" spans="1:6" ht="12.75">
      <c r="A23" s="7" t="s">
        <v>32</v>
      </c>
      <c r="B23" s="22">
        <f>'[1]5Y.__.__.TB.Key fig share'!B24</f>
        <v>23.58</v>
      </c>
      <c r="C23" s="22">
        <f>'[1]5Y.__.__.TB.Key fig share'!C24</f>
        <v>96.6</v>
      </c>
      <c r="D23" s="22">
        <f>'[1]5Y.__.__.TB.Key fig share'!D24</f>
        <v>53.55</v>
      </c>
      <c r="E23" s="22">
        <f>'[1]5Y.__.__.TB.Key fig share'!E24</f>
        <v>25.89</v>
      </c>
      <c r="F23" s="43">
        <f>'[1]5Y.__.__.TB.Key fig share'!F24</f>
        <v>35.84</v>
      </c>
    </row>
    <row r="24" spans="1:6" ht="12.75">
      <c r="A24" s="7" t="s">
        <v>31</v>
      </c>
      <c r="B24" s="22">
        <f>'[1]5Y.__.__.TB.Key fig share'!B25</f>
        <v>26.65</v>
      </c>
      <c r="C24" s="22">
        <f>'[1]5Y.__.__.TB.Key fig share'!C25</f>
        <v>24.15</v>
      </c>
      <c r="D24" s="22">
        <f>'[1]5Y.__.__.TB.Key fig share'!D25</f>
        <v>23.56</v>
      </c>
      <c r="E24" s="22">
        <f>'[1]5Y.__.__.TB.Key fig share'!E25</f>
        <v>29</v>
      </c>
      <c r="F24" s="43">
        <f>'[1]5Y.__.__.TB.Key fig share'!F25</f>
        <v>31.54</v>
      </c>
    </row>
    <row r="25" spans="1:6" ht="12.75">
      <c r="A25" s="7" t="s">
        <v>30</v>
      </c>
      <c r="B25" s="22">
        <f>'[1]5Y.__.__.TB.Key fig share'!B26</f>
        <v>26.78</v>
      </c>
      <c r="C25" s="22">
        <f>'[1]5Y.__.__.TB.Key fig share'!C26</f>
        <v>28.1</v>
      </c>
      <c r="D25" s="22">
        <f>'[1]5Y.__.__.TB.Key fig share'!D26</f>
        <v>27.65</v>
      </c>
      <c r="E25" s="22">
        <f>'[1]5Y.__.__.TB.Key fig share'!E26</f>
        <v>29.07</v>
      </c>
      <c r="F25" s="43">
        <f>'[1]5Y.__.__.TB.Key fig share'!F26</f>
        <v>35.88</v>
      </c>
    </row>
    <row r="26" spans="1:6" ht="12.75">
      <c r="A26" s="7" t="s">
        <v>29</v>
      </c>
      <c r="B26" s="22">
        <f>'[1]5Y.__.__.TB.Key fig share'!B27</f>
        <v>20.26</v>
      </c>
      <c r="C26" s="22">
        <f>'[1]5Y.__.__.TB.Key fig share'!C27</f>
        <v>20.98</v>
      </c>
      <c r="D26" s="22">
        <f>'[1]5Y.__.__.TB.Key fig share'!D27</f>
        <v>20.79</v>
      </c>
      <c r="E26" s="22">
        <f>'[1]5Y.__.__.TB.Key fig share'!E27</f>
        <v>20.95</v>
      </c>
      <c r="F26" s="43">
        <f>'[1]5Y.__.__.TB.Key fig share'!F27</f>
        <v>27.03</v>
      </c>
    </row>
    <row r="27" spans="1:6" ht="12.75">
      <c r="A27" s="7" t="s">
        <v>28</v>
      </c>
      <c r="B27" s="22">
        <f>'[1]5Y.__.__.TB.Key fig share'!B28</f>
        <v>23.33</v>
      </c>
      <c r="C27" s="22">
        <f>'[1]5Y.__.__.TB.Key fig share'!C28</f>
        <v>23.996235294117653</v>
      </c>
      <c r="D27" s="22">
        <f>'[1]5Y.__.__.TB.Key fig share'!D28</f>
        <v>24.51</v>
      </c>
      <c r="E27" s="22">
        <f>'[1]5Y.__.__.TB.Key fig share'!E28</f>
        <v>24.75</v>
      </c>
      <c r="F27" s="43">
        <f>'[1]5Y.__.__.TB.Key fig share'!F28</f>
        <v>31.584882352941165</v>
      </c>
    </row>
    <row r="28" spans="1:6" ht="14.25">
      <c r="A28" s="7" t="s">
        <v>56</v>
      </c>
      <c r="B28" s="15">
        <f>'[1]5Y.__.__.TB.Key fig share'!B29</f>
        <v>913338</v>
      </c>
      <c r="C28" s="15">
        <f>'[1]5Y.__.__.TB.Key fig share'!C29</f>
        <v>914389</v>
      </c>
      <c r="D28" s="15">
        <f>'[1]5Y.__.__.TB.Key fig share'!D29</f>
        <v>917104</v>
      </c>
      <c r="E28" s="15">
        <f>'[1]5Y.__.__.TB.Key fig share'!E29</f>
        <v>922437</v>
      </c>
      <c r="F28" s="33">
        <f>'[1]5Y.__.__.TB.Key fig share'!F29</f>
        <v>926192</v>
      </c>
    </row>
    <row r="30" ht="12.75">
      <c r="A30" s="31" t="s">
        <v>58</v>
      </c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64.28125" style="1" customWidth="1"/>
    <col min="2" max="6" width="14.28125" style="1" customWidth="1"/>
    <col min="7" max="16384" width="9.140625" style="1" customWidth="1"/>
  </cols>
  <sheetData>
    <row r="1" ht="12.75">
      <c r="A1" s="2" t="s">
        <v>50</v>
      </c>
    </row>
    <row r="2" ht="12.75">
      <c r="A2" s="2" t="s">
        <v>59</v>
      </c>
    </row>
    <row r="5" spans="1:6" ht="12.75">
      <c r="A5" s="46" t="s">
        <v>49</v>
      </c>
      <c r="B5" s="46"/>
      <c r="C5" s="46"/>
      <c r="D5" s="46"/>
      <c r="E5" s="46"/>
      <c r="F5" s="46"/>
    </row>
    <row r="6" spans="1:6" ht="12.75">
      <c r="A6" s="8" t="s">
        <v>0</v>
      </c>
      <c r="B6" s="10">
        <v>2013</v>
      </c>
      <c r="C6" s="10">
        <v>2014</v>
      </c>
      <c r="D6" s="10">
        <v>2015</v>
      </c>
      <c r="E6" s="10">
        <v>2016</v>
      </c>
      <c r="F6" s="11">
        <v>2017</v>
      </c>
    </row>
    <row r="7" spans="1:6" ht="12.75">
      <c r="A7" s="7" t="s">
        <v>0</v>
      </c>
      <c r="B7" s="12" t="s">
        <v>0</v>
      </c>
      <c r="C7" s="12" t="s">
        <v>0</v>
      </c>
      <c r="D7" s="12" t="s">
        <v>0</v>
      </c>
      <c r="E7" s="12" t="s">
        <v>0</v>
      </c>
      <c r="F7" s="13" t="s">
        <v>0</v>
      </c>
    </row>
    <row r="8" spans="1:6" ht="14.25">
      <c r="A8" s="7" t="s">
        <v>72</v>
      </c>
      <c r="B8" s="12" t="str">
        <f>'[1]5Y.__.__.TB.Sustainability'!B8</f>
        <v>1.7</v>
      </c>
      <c r="C8" s="12" t="str">
        <f>'[1]5Y.__.__.TB.Sustainability'!C8</f>
        <v>1.9</v>
      </c>
      <c r="D8" s="12" t="str">
        <f>'[1]5Y.__.__.TB.Sustainability'!D8</f>
        <v>2.0</v>
      </c>
      <c r="E8" s="12" t="str">
        <f>'[1]5Y.__.__.TB.Sustainability'!E8</f>
        <v>2.1</v>
      </c>
      <c r="F8" s="42" t="str">
        <f>'[1]5Y.__.__.TB.Sustainability'!F8</f>
        <v>2.2</v>
      </c>
    </row>
    <row r="9" spans="1:6" ht="12.75">
      <c r="A9" s="7" t="s">
        <v>57</v>
      </c>
      <c r="B9" s="12"/>
      <c r="C9" s="12"/>
      <c r="D9" s="16">
        <f>'[1]5Y.__.__.TB.Sustainability'!D9</f>
        <v>0.562</v>
      </c>
      <c r="E9" s="16">
        <f>'[1]5Y.__.__.TB.Sustainability'!E9</f>
        <v>0.58495</v>
      </c>
      <c r="F9" s="17">
        <f>'[1]5Y.__.__.TB.Sustainability'!F9</f>
        <v>0.602</v>
      </c>
    </row>
    <row r="10" spans="1:6" ht="12.75">
      <c r="A10" s="7" t="s">
        <v>48</v>
      </c>
      <c r="B10" s="12"/>
      <c r="C10" s="12"/>
      <c r="D10" s="12">
        <f>'[1]5Y.__.__.TB.Sustainability'!D10</f>
        <v>241</v>
      </c>
      <c r="E10" s="12">
        <f>'[1]5Y.__.__.TB.Sustainability'!E10</f>
        <v>277</v>
      </c>
      <c r="F10" s="42">
        <f>'[1]5Y.__.__.TB.Sustainability'!F10</f>
        <v>233</v>
      </c>
    </row>
    <row r="11" spans="1:6" ht="15.75">
      <c r="A11" s="7" t="s">
        <v>75</v>
      </c>
      <c r="B11" s="12">
        <f>'[1]5Y.__.__.TB.Sustainability'!B11</f>
        <v>812</v>
      </c>
      <c r="C11" s="12">
        <f>'[1]5Y.__.__.TB.Sustainability'!C11</f>
        <v>743</v>
      </c>
      <c r="D11" s="12">
        <f>'[1]5Y.__.__.TB.Sustainability'!D11</f>
        <v>757</v>
      </c>
      <c r="E11" s="12">
        <f>'[1]5Y.__.__.TB.Sustainability'!E11</f>
        <v>821</v>
      </c>
      <c r="F11" s="42">
        <f>'[1]5Y.__.__.TB.Sustainability'!F11</f>
        <v>847</v>
      </c>
    </row>
    <row r="12" spans="1:6" ht="12.75">
      <c r="A12" s="7" t="s">
        <v>47</v>
      </c>
      <c r="B12" s="12"/>
      <c r="C12" s="12"/>
      <c r="D12" s="12"/>
      <c r="E12" s="12">
        <f>'[1]5Y.__.__.TB.Sustainability'!E12</f>
        <v>58</v>
      </c>
      <c r="F12" s="42">
        <f>'[1]5Y.__.__.TB.Sustainability'!F12</f>
        <v>60</v>
      </c>
    </row>
    <row r="13" spans="1:6" ht="14.25">
      <c r="A13" s="7" t="s">
        <v>76</v>
      </c>
      <c r="B13" s="15">
        <f>'[1]5Y.__.__.TB.Sustainability'!B13</f>
        <v>2936</v>
      </c>
      <c r="C13" s="15">
        <f>'[1]5Y.__.__.TB.Sustainability'!C13</f>
        <v>2888</v>
      </c>
      <c r="D13" s="15">
        <f>'[1]5Y.__.__.TB.Sustainability'!D13</f>
        <v>2939</v>
      </c>
      <c r="E13" s="15">
        <f>'[1]5Y.__.__.TB.Sustainability'!E13</f>
        <v>3070</v>
      </c>
      <c r="F13" s="33">
        <f>'[1]5Y.__.__.TB.Sustainability'!F13</f>
        <v>3072</v>
      </c>
    </row>
    <row r="14" spans="1:6" ht="15.75">
      <c r="A14" s="7" t="s">
        <v>77</v>
      </c>
      <c r="B14" s="12">
        <f>'[1]5Y.__.__.TB.Sustainability'!B14</f>
        <v>94</v>
      </c>
      <c r="C14" s="12">
        <f>'[1]5Y.__.__.TB.Sustainability'!C14</f>
        <v>84</v>
      </c>
      <c r="D14" s="12">
        <f>'[1]5Y.__.__.TB.Sustainability'!D14</f>
        <v>84</v>
      </c>
      <c r="E14" s="12">
        <f>'[1]5Y.__.__.TB.Sustainability'!E14</f>
        <v>85</v>
      </c>
      <c r="F14" s="42">
        <f>'[1]5Y.__.__.TB.Sustainability'!F14</f>
        <v>55</v>
      </c>
    </row>
    <row r="15" spans="1:6" ht="14.25">
      <c r="A15" s="7" t="s">
        <v>78</v>
      </c>
      <c r="B15" s="15">
        <f>'[1]5Y.__.__.TB.Sustainability'!B15</f>
        <v>1040</v>
      </c>
      <c r="C15" s="15">
        <f>'[1]5Y.__.__.TB.Sustainability'!C15</f>
        <v>1051</v>
      </c>
      <c r="D15" s="15">
        <f>'[1]5Y.__.__.TB.Sustainability'!D15</f>
        <v>976</v>
      </c>
      <c r="E15" s="15">
        <f>'[1]5Y.__.__.TB.Sustainability'!E15</f>
        <v>963</v>
      </c>
      <c r="F15" s="33">
        <f>'[1]5Y.__.__.TB.Sustainability'!F15</f>
        <v>888</v>
      </c>
    </row>
    <row r="16" spans="1:6" ht="14.25">
      <c r="A16" s="7" t="s">
        <v>79</v>
      </c>
      <c r="B16" s="41">
        <f>'[1]5Y.__.__.TB.Sustainability'!B16</f>
        <v>21</v>
      </c>
      <c r="C16" s="12">
        <f>'[1]5Y.__.__.TB.Sustainability'!C16</f>
        <v>21.099999999999998</v>
      </c>
      <c r="D16" s="12">
        <f>'[1]5Y.__.__.TB.Sustainability'!D16</f>
        <v>23.2</v>
      </c>
      <c r="E16" s="12">
        <f>'[1]5Y.__.__.TB.Sustainability'!E16</f>
        <v>24.9</v>
      </c>
      <c r="F16" s="42">
        <f>'[1]5Y.__.__.TB.Sustainability'!F16</f>
        <v>24.599999999999998</v>
      </c>
    </row>
    <row r="17" spans="1:6" ht="27">
      <c r="A17" s="7" t="s">
        <v>80</v>
      </c>
      <c r="B17" s="16">
        <f>'[1]5Y.__.__.TB.Sustainability'!B17</f>
        <v>0.76</v>
      </c>
      <c r="C17" s="16">
        <f>'[1]5Y.__.__.TB.Sustainability'!C17</f>
        <v>0.77</v>
      </c>
      <c r="D17" s="16">
        <f>'[1]5Y.__.__.TB.Sustainability'!D17</f>
        <v>0.78</v>
      </c>
      <c r="E17" s="16">
        <f>'[1]5Y.__.__.TB.Sustainability'!E17</f>
        <v>0.79</v>
      </c>
      <c r="F17" s="17">
        <f>'[1]5Y.__.__.TB.Sustainability'!F17</f>
        <v>0.8</v>
      </c>
    </row>
    <row r="18" spans="1:6" ht="14.25">
      <c r="A18" s="7" t="s">
        <v>81</v>
      </c>
      <c r="B18" s="12">
        <f>'[1]5Y.__.__.TB.Sustainability'!B18</f>
        <v>29</v>
      </c>
      <c r="C18" s="12">
        <f>'[1]5Y.__.__.TB.Sustainability'!C18</f>
        <v>20</v>
      </c>
      <c r="D18" s="12">
        <f>'[1]5Y.__.__.TB.Sustainability'!D18</f>
        <v>18</v>
      </c>
      <c r="E18" s="12">
        <f>'[1]5Y.__.__.TB.Sustainability'!E18</f>
        <v>1</v>
      </c>
      <c r="F18" s="42">
        <f>'[1]5Y.__.__.TB.Sustainability'!F18</f>
        <v>0</v>
      </c>
    </row>
    <row r="19" spans="1:6" ht="14.25">
      <c r="A19" s="7" t="s">
        <v>82</v>
      </c>
      <c r="B19" s="15">
        <f>'[1]5Y.__.__.TB.Sustainability'!B19</f>
        <v>27262</v>
      </c>
      <c r="C19" s="15">
        <f>'[1]5Y.__.__.TB.Sustainability'!C19</f>
        <v>24712</v>
      </c>
      <c r="D19" s="15">
        <f>'[1]5Y.__.__.TB.Sustainability'!D19</f>
        <v>22394</v>
      </c>
      <c r="E19" s="15">
        <f>'[1]5Y.__.__.TB.Sustainability'!E19</f>
        <v>10496</v>
      </c>
      <c r="F19" s="33">
        <f>'[1]5Y.__.__.TB.Sustainability'!F19</f>
        <v>5243</v>
      </c>
    </row>
    <row r="20" spans="1:6" ht="14.25">
      <c r="A20" s="7" t="s">
        <v>83</v>
      </c>
      <c r="B20" s="16">
        <f>'[1]5Y.__.__.TB.Sustainability'!B20</f>
        <v>0.86</v>
      </c>
      <c r="C20" s="16">
        <f>'[1]5Y.__.__.TB.Sustainability'!C20</f>
        <v>0.73</v>
      </c>
      <c r="D20" s="16">
        <f>'[1]5Y.__.__.TB.Sustainability'!D20</f>
        <v>0.75</v>
      </c>
      <c r="E20" s="16">
        <f>'[1]5Y.__.__.TB.Sustainability'!E20</f>
        <v>0.78</v>
      </c>
      <c r="F20" s="17">
        <f>'[1]5Y.__.__.TB.Sustainability'!F20</f>
        <v>0.82</v>
      </c>
    </row>
    <row r="21" spans="1:6" ht="12.75">
      <c r="A21" s="7" t="s">
        <v>46</v>
      </c>
      <c r="B21" s="16">
        <f>'[1]5Y.__.__.TB.Sustainability'!B21</f>
        <v>0.75</v>
      </c>
      <c r="C21" s="16">
        <f>'[1]5Y.__.__.TB.Sustainability'!C21</f>
        <v>0.72</v>
      </c>
      <c r="D21" s="16">
        <f>'[1]5Y.__.__.TB.Sustainability'!D21</f>
        <v>0.71</v>
      </c>
      <c r="E21" s="16">
        <f>'[1]5Y.__.__.TB.Sustainability'!E21</f>
        <v>0.74</v>
      </c>
      <c r="F21" s="17">
        <f>'[1]5Y.__.__.TB.Sustainability'!F21</f>
        <v>0.76</v>
      </c>
    </row>
    <row r="22" spans="1:6" ht="12.75">
      <c r="A22" s="7" t="s">
        <v>45</v>
      </c>
      <c r="B22" s="16">
        <f>'[1]5Y.__.__.TB.Sustainability'!B22</f>
        <v>0.14</v>
      </c>
      <c r="C22" s="16">
        <f>'[1]5Y.__.__.TB.Sustainability'!C22</f>
        <v>0.15</v>
      </c>
      <c r="D22" s="16">
        <f>'[1]5Y.__.__.TB.Sustainability'!D22</f>
        <v>0.19</v>
      </c>
      <c r="E22" s="16">
        <f>'[1]5Y.__.__.TB.Sustainability'!E22</f>
        <v>0.18</v>
      </c>
      <c r="F22" s="17">
        <f>'[1]5Y.__.__.TB.Sustainability'!F22</f>
        <v>0.18</v>
      </c>
    </row>
    <row r="23" spans="1:6" ht="12.75">
      <c r="A23" s="7" t="s">
        <v>44</v>
      </c>
      <c r="B23" s="12">
        <f>'[1]5Y.__.__.TB.Sustainability'!B23</f>
        <v>0.18</v>
      </c>
      <c r="C23" s="12">
        <f>'[1]5Y.__.__.TB.Sustainability'!C23</f>
        <v>0.15</v>
      </c>
      <c r="D23" s="12">
        <f>'[1]5Y.__.__.TB.Sustainability'!D23</f>
        <v>0.15</v>
      </c>
      <c r="E23" s="12">
        <f>'[1]5Y.__.__.TB.Sustainability'!E23</f>
        <v>0.16</v>
      </c>
      <c r="F23" s="42">
        <f>'[1]5Y.__.__.TB.Sustainability'!F23</f>
        <v>0.17</v>
      </c>
    </row>
    <row r="24" spans="1:6" ht="12.75">
      <c r="A24" s="7" t="s">
        <v>43</v>
      </c>
      <c r="B24" s="12">
        <f>'[1]5Y.__.__.TB.Sustainability'!B24</f>
        <v>0</v>
      </c>
      <c r="C24" s="12">
        <f>'[1]5Y.__.__.TB.Sustainability'!C24</f>
        <v>1</v>
      </c>
      <c r="D24" s="12">
        <f>'[1]5Y.__.__.TB.Sustainability'!D24</f>
        <v>0</v>
      </c>
      <c r="E24" s="12">
        <f>'[1]5Y.__.__.TB.Sustainability'!E24</f>
        <v>0</v>
      </c>
      <c r="F24" s="42">
        <f>'[1]5Y.__.__.TB.Sustainability'!F24</f>
        <v>0</v>
      </c>
    </row>
    <row r="25" spans="1:6" ht="12.75">
      <c r="A25" s="7" t="s">
        <v>42</v>
      </c>
      <c r="B25" s="12">
        <f>'[1]5Y.__.__.TB.Sustainability'!B25</f>
        <v>159</v>
      </c>
      <c r="C25" s="12">
        <f>'[1]5Y.__.__.TB.Sustainability'!C25</f>
        <v>200</v>
      </c>
      <c r="D25" s="12">
        <f>'[1]5Y.__.__.TB.Sustainability'!D25</f>
        <v>203</v>
      </c>
      <c r="E25" s="12">
        <f>'[1]5Y.__.__.TB.Sustainability'!E25</f>
        <v>195</v>
      </c>
      <c r="F25" s="42"/>
    </row>
    <row r="26" spans="1:6" ht="12.75">
      <c r="A26" s="7" t="s">
        <v>41</v>
      </c>
      <c r="B26" s="16">
        <f>'[1]5Y.__.__.TB.Sustainability'!B26</f>
        <v>0.75</v>
      </c>
      <c r="C26" s="16">
        <f>'[1]5Y.__.__.TB.Sustainability'!C26</f>
        <v>0.77</v>
      </c>
      <c r="D26" s="16">
        <f>'[1]5Y.__.__.TB.Sustainability'!D26</f>
        <v>0.33</v>
      </c>
      <c r="E26" s="16">
        <f>'[1]5Y.__.__.TB.Sustainability'!E26</f>
        <v>0.59</v>
      </c>
      <c r="F26" s="17">
        <f>'[1]5Y.__.__.TB.Sustainability'!F26</f>
        <v>0.81</v>
      </c>
    </row>
    <row r="28" ht="12.75">
      <c r="A28" s="31" t="s">
        <v>73</v>
      </c>
    </row>
    <row r="29" ht="12.75">
      <c r="A29" s="31" t="s">
        <v>74</v>
      </c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Hoek, Rene van</dc:creator>
  <cp:keywords/>
  <dc:description/>
  <cp:lastModifiedBy>Beatriz</cp:lastModifiedBy>
  <dcterms:created xsi:type="dcterms:W3CDTF">2013-02-22T19:57:22Z</dcterms:created>
  <dcterms:modified xsi:type="dcterms:W3CDTF">2018-02-19T12:57:07Z</dcterms:modified>
  <cp:category/>
  <cp:version/>
  <cp:contentType/>
  <cp:contentStatus/>
</cp:coreProperties>
</file>