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60" activeTab="0"/>
  </bookViews>
  <sheets>
    <sheet name="Cons. statements of income" sheetId="1" r:id="rId1"/>
    <sheet name="Cons. balance sheet" sheetId="2" r:id="rId2"/>
    <sheet name="Cash flows" sheetId="3" r:id="rId3"/>
    <sheet name="Con. stat. of changes in equity" sheetId="4" r:id="rId4"/>
    <sheet name="Segments and main countries" sheetId="5" r:id="rId5"/>
  </sheets>
  <externalReferences>
    <externalReference r:id="rId8"/>
  </externalReferences>
  <definedNames/>
  <calcPr fullCalcOnLoad="1"/>
</workbook>
</file>

<file path=xl/sharedStrings.xml><?xml version="1.0" encoding="utf-8"?>
<sst xmlns="http://schemas.openxmlformats.org/spreadsheetml/2006/main" count="186" uniqueCount="111">
  <si>
    <t/>
  </si>
  <si>
    <t>Sales</t>
  </si>
  <si>
    <t>Cost of sales</t>
  </si>
  <si>
    <t>Gross margin</t>
  </si>
  <si>
    <t>Selling expenses</t>
  </si>
  <si>
    <t>General and administrative expenses</t>
  </si>
  <si>
    <t>Research and development expenses</t>
  </si>
  <si>
    <t>Other business income</t>
  </si>
  <si>
    <t>Other business expenses</t>
  </si>
  <si>
    <t>Income from operations</t>
  </si>
  <si>
    <t>Financial income</t>
  </si>
  <si>
    <t>Financial expenses</t>
  </si>
  <si>
    <t>Income before taxes</t>
  </si>
  <si>
    <t>Income tax expense</t>
  </si>
  <si>
    <t>Net income (loss) attributable to shareholders</t>
  </si>
  <si>
    <t>Total current assets</t>
  </si>
  <si>
    <t>Cash and cash equivalents</t>
  </si>
  <si>
    <t>Total current liabilities</t>
  </si>
  <si>
    <t>Assets classified as held for sale</t>
  </si>
  <si>
    <t>Other current liabilities</t>
  </si>
  <si>
    <t>Liabilities directly associated with assets held for sale</t>
  </si>
  <si>
    <t>Income tax receivable</t>
  </si>
  <si>
    <t>Income tax payable</t>
  </si>
  <si>
    <t>Other current assets</t>
  </si>
  <si>
    <t>Short-term debt</t>
  </si>
  <si>
    <t>Current financial assets</t>
  </si>
  <si>
    <t>Current liabilities</t>
  </si>
  <si>
    <t>Total non-current liabilities</t>
  </si>
  <si>
    <t>Current assets</t>
  </si>
  <si>
    <t>Total non-current assets</t>
  </si>
  <si>
    <t>Long-term debt</t>
  </si>
  <si>
    <t>Other non-current assets</t>
  </si>
  <si>
    <t>Non-current liabilities</t>
  </si>
  <si>
    <t>Deferred tax assets</t>
  </si>
  <si>
    <t>Group equity</t>
  </si>
  <si>
    <t>Other non-current financial assets</t>
  </si>
  <si>
    <t>Non-controlling interests</t>
  </si>
  <si>
    <t>Investments in associates</t>
  </si>
  <si>
    <t>Non-current receivables</t>
  </si>
  <si>
    <t>Goodwill</t>
  </si>
  <si>
    <t>Non-current assets</t>
  </si>
  <si>
    <t>Equity</t>
  </si>
  <si>
    <t>Assets</t>
  </si>
  <si>
    <t>Basic earnings per common share in euros</t>
  </si>
  <si>
    <t>Income (loss) from continuing operations attributable to shareholders</t>
  </si>
  <si>
    <t>sales</t>
  </si>
  <si>
    <t xml:space="preserve">Please note: your local settings can influence the way this table and its content is being displayed. </t>
  </si>
  <si>
    <t>1) The sales are reported based on country of destination</t>
  </si>
  <si>
    <t>Total assets</t>
  </si>
  <si>
    <t>Total liabilities and group equity</t>
  </si>
  <si>
    <t>For the years ended December 31</t>
  </si>
  <si>
    <t>Philips Group</t>
  </si>
  <si>
    <t>Total main countries</t>
  </si>
  <si>
    <t>Non-current derivative financial assets</t>
  </si>
  <si>
    <t>Investments in associates, net of income taxes</t>
  </si>
  <si>
    <t>Income from continuing operations</t>
  </si>
  <si>
    <t>Net income</t>
  </si>
  <si>
    <t>Discontinued operations, net of income taxes</t>
  </si>
  <si>
    <t>Attribution of net income</t>
  </si>
  <si>
    <t>Net income attributable to Koninklijke Philips N.V. shareholders</t>
  </si>
  <si>
    <t>Net income attributable to non-controlling interests</t>
  </si>
  <si>
    <t>The accompanying notes are an integral part of these consolidated financial statements. For a number of reasons, principally the effects of translation differences and consolidation changes, certain items in the statements of cash flows do not correspond to the differences between the balance sheet amounts for the respective items.</t>
  </si>
  <si>
    <t>The accompanying notes are an integral part of these consolidated financial statements.</t>
  </si>
  <si>
    <t>Diluted earnings per common share in euros</t>
  </si>
  <si>
    <t>sales including intercompany</t>
  </si>
  <si>
    <t>Information by segment and main country</t>
  </si>
  <si>
    <t>Personal Health</t>
  </si>
  <si>
    <t>Diagnosis &amp; Treatment</t>
  </si>
  <si>
    <t>Connected Care &amp; Health Informatics</t>
  </si>
  <si>
    <t>HealthTech Other</t>
  </si>
  <si>
    <t>Legacy Items</t>
  </si>
  <si>
    <t>Inter-segment eliminations</t>
  </si>
  <si>
    <t>2) Includes Property plant and equipment, Intangible assets excluding goodwill and Goodwill</t>
  </si>
  <si>
    <r>
      <t>Consolidated statements of income</t>
    </r>
    <r>
      <rPr>
        <sz val="10"/>
        <rFont val="Arial"/>
        <family val="2"/>
      </rPr>
      <t xml:space="preserve"> in millions of EUR unless otherwise stated</t>
    </r>
  </si>
  <si>
    <r>
      <t xml:space="preserve">Earnings per common share attributable to Koninklijke Philips N.V. shareholders </t>
    </r>
    <r>
      <rPr>
        <sz val="10"/>
        <rFont val="Arial"/>
        <family val="2"/>
      </rPr>
      <t>in EUR unless otherwise stated</t>
    </r>
  </si>
  <si>
    <t>As of December 31</t>
  </si>
  <si>
    <r>
      <rPr>
        <b/>
        <sz val="10"/>
        <rFont val="Arial"/>
        <family val="2"/>
      </rPr>
      <t>Consolidated statements of cash flows</t>
    </r>
    <r>
      <rPr>
        <sz val="10"/>
        <rFont val="Arial"/>
        <family val="2"/>
      </rPr>
      <t xml:space="preserve"> in millions of EUR unless otherwise stated</t>
    </r>
  </si>
  <si>
    <r>
      <rPr>
        <b/>
        <sz val="10"/>
        <rFont val="Arial"/>
        <family val="2"/>
      </rPr>
      <t>Consolidated statements of changes in equity</t>
    </r>
    <r>
      <rPr>
        <sz val="10"/>
        <rFont val="Arial"/>
        <family val="2"/>
      </rPr>
      <t xml:space="preserve"> in millions of EUR unless otherwise stated</t>
    </r>
  </si>
  <si>
    <t>For the year ended December 31</t>
  </si>
  <si>
    <r>
      <t>depreciation and amortization</t>
    </r>
    <r>
      <rPr>
        <vertAlign val="superscript"/>
        <sz val="10"/>
        <rFont val="Arial"/>
        <family val="2"/>
      </rPr>
      <t>1)</t>
    </r>
  </si>
  <si>
    <r>
      <t>Main countries</t>
    </r>
    <r>
      <rPr>
        <sz val="9"/>
        <rFont val="Arial"/>
        <family val="2"/>
      </rPr>
      <t xml:space="preserve"> in millions of EUR</t>
    </r>
  </si>
  <si>
    <r>
      <t>sales</t>
    </r>
    <r>
      <rPr>
        <vertAlign val="superscript"/>
        <sz val="10"/>
        <rFont val="Arial"/>
        <family val="2"/>
      </rPr>
      <t>1)</t>
    </r>
  </si>
  <si>
    <r>
      <t>tangible and intangible assets</t>
    </r>
    <r>
      <rPr>
        <vertAlign val="superscript"/>
        <sz val="10"/>
        <rFont val="Arial"/>
        <family val="2"/>
      </rPr>
      <t>2)</t>
    </r>
  </si>
  <si>
    <t>The content of this file is qualified in their entirety by reference to the full online PDF version of the Philips Annual Report 2017.</t>
  </si>
  <si>
    <t>Property, plant and equipment</t>
  </si>
  <si>
    <t xml:space="preserve">Inventories </t>
  </si>
  <si>
    <t>Current derivative financial assets</t>
  </si>
  <si>
    <t>Receivables</t>
  </si>
  <si>
    <t>Common shares</t>
  </si>
  <si>
    <t>Reserves</t>
  </si>
  <si>
    <t>Other</t>
  </si>
  <si>
    <t>Non-current derivative financial liabilities</t>
  </si>
  <si>
    <t>Long-term provisions</t>
  </si>
  <si>
    <t>Deferred tax liabilities</t>
  </si>
  <si>
    <t>Other non-current liabilities</t>
  </si>
  <si>
    <t>Accounts payable</t>
  </si>
  <si>
    <t>Accrued liabilities</t>
  </si>
  <si>
    <t>Short-term provisions</t>
  </si>
  <si>
    <r>
      <t xml:space="preserve">Consolidated balance sheets </t>
    </r>
    <r>
      <rPr>
        <sz val="10"/>
        <rFont val="Arial"/>
        <family val="2"/>
      </rPr>
      <t>in millions of EUR unless otherwise stated</t>
    </r>
  </si>
  <si>
    <r>
      <t>Net income to Adjusted EBITA</t>
    </r>
    <r>
      <rPr>
        <sz val="9"/>
        <rFont val="Arial"/>
        <family val="2"/>
      </rPr>
      <t xml:space="preserve"> in millions of EUR</t>
    </r>
  </si>
  <si>
    <r>
      <rPr>
        <vertAlign val="superscript"/>
        <sz val="7"/>
        <color indexed="55"/>
        <rFont val="Verdana"/>
        <family val="2"/>
      </rPr>
      <t>1)</t>
    </r>
    <r>
      <rPr>
        <sz val="7"/>
        <color indexed="55"/>
        <rFont val="Verdana"/>
        <family val="2"/>
      </rPr>
      <t xml:space="preserve"> Includes impairments</t>
    </r>
  </si>
  <si>
    <r>
      <t>Adjusted EBITA</t>
    </r>
    <r>
      <rPr>
        <vertAlign val="superscript"/>
        <sz val="10"/>
        <rFont val="Arial"/>
        <family val="2"/>
      </rPr>
      <t>2)</t>
    </r>
  </si>
  <si>
    <t>Amounts may not add up due to rounding.</t>
  </si>
  <si>
    <t>Intangible assets excluding goodwill</t>
  </si>
  <si>
    <t>Current derivative financial liabilities</t>
  </si>
  <si>
    <t>Proceeds from sales of Philips Lighting shares</t>
  </si>
  <si>
    <t>Transaction costs paid for sales of Philips Lighting shares</t>
  </si>
  <si>
    <r>
      <rPr>
        <vertAlign val="superscript"/>
        <sz val="7"/>
        <color indexed="55"/>
        <rFont val="Verdana"/>
        <family val="2"/>
      </rPr>
      <t>1)</t>
    </r>
    <r>
      <rPr>
        <sz val="7"/>
        <color indexed="55"/>
        <rFont val="Verdana"/>
        <family val="2"/>
      </rPr>
      <t xml:space="preserve"> Cumulative translation adjustments related to Investments in associates were EUR 46 million at December 31, 2017 (2016: EUR 40 million, 2015: EUR 34 million).</t>
    </r>
  </si>
  <si>
    <r>
      <rPr>
        <vertAlign val="superscript"/>
        <sz val="7"/>
        <color indexed="55"/>
        <rFont val="Verdana"/>
        <family val="2"/>
      </rPr>
      <t>2)</t>
    </r>
    <r>
      <rPr>
        <sz val="7"/>
        <color indexed="55"/>
        <rFont val="Verdana"/>
        <family val="2"/>
      </rPr>
      <t xml:space="preserve"> For reconciliation Adjusted EBITA, refer to the table below.</t>
    </r>
  </si>
  <si>
    <r>
      <t xml:space="preserve">Information on income statement </t>
    </r>
    <r>
      <rPr>
        <sz val="9"/>
        <rFont val="Arial"/>
        <family val="2"/>
      </rPr>
      <t xml:space="preserve">in millions of EUR </t>
    </r>
  </si>
  <si>
    <r>
      <rPr>
        <vertAlign val="superscript"/>
        <sz val="7"/>
        <color indexed="55"/>
        <rFont val="Verdana"/>
        <family val="2"/>
      </rPr>
      <t>2)</t>
    </r>
    <r>
      <rPr>
        <sz val="7"/>
        <color indexed="55"/>
        <rFont val="Verdana"/>
        <family val="2"/>
      </rPr>
      <t xml:space="preserve"> The presentation of prior-year information has been updated to address two tax related adjustments as explained in note 1, Significant accounting policies, of this Annual Report.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</si>
</sst>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000_);_(* \(#,##0.000\);_(* &quot;-&quot;??_);_(@_)"/>
    <numFmt numFmtId="179" formatCode="_(* #,##0.0_);_(* \(#,##0.0\);_(* &quot;-&quot;??_);_(@_)"/>
    <numFmt numFmtId="180" formatCode="_(* #,##0_);_(* \(#,##0\);_(* &quot;-&quot;??_);_(@_)"/>
    <numFmt numFmtId="181" formatCode="0.0000"/>
    <numFmt numFmtId="182" formatCode="0.000"/>
    <numFmt numFmtId="183" formatCode="0.0"/>
    <numFmt numFmtId="184" formatCode="0.000000"/>
    <numFmt numFmtId="185" formatCode="0.00000"/>
    <numFmt numFmtId="186" formatCode="[$-409]dddd\,\ mmmm\ dd\,\ yyyy"/>
    <numFmt numFmtId="187" formatCode="[$-409]h:mm:ss\ AM/PM"/>
  </numFmts>
  <fonts count="58">
    <font>
      <sz val="10"/>
      <name val="Arial"/>
      <family val="0"/>
    </font>
    <font>
      <sz val="8"/>
      <name val="Arial"/>
      <family val="2"/>
    </font>
    <font>
      <sz val="10"/>
      <color indexed="48"/>
      <name val="Arial"/>
      <family val="2"/>
    </font>
    <font>
      <sz val="6.5"/>
      <name val="Arial"/>
      <family val="2"/>
    </font>
    <font>
      <b/>
      <sz val="9"/>
      <name val="Arial"/>
      <family val="2"/>
    </font>
    <font>
      <b/>
      <sz val="10"/>
      <name val="Arial"/>
      <family val="2"/>
    </font>
    <font>
      <vertAlign val="superscript"/>
      <sz val="10"/>
      <name val="Arial"/>
      <family val="2"/>
    </font>
    <font>
      <sz val="7"/>
      <color indexed="55"/>
      <name val="Verdana"/>
      <family val="2"/>
    </font>
    <font>
      <vertAlign val="superscript"/>
      <sz val="7"/>
      <color indexed="55"/>
      <name val="Verdana"/>
      <family val="2"/>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b/>
      <sz val="10"/>
      <color indexed="23"/>
      <name val="Arial"/>
      <family val="2"/>
    </font>
    <font>
      <i/>
      <sz val="10"/>
      <color indexed="23"/>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888B9C"/>
      <name val="Verdana"/>
      <family val="2"/>
    </font>
    <font>
      <sz val="10"/>
      <color theme="1" tint="0.49998000264167786"/>
      <name val="Arial"/>
      <family val="2"/>
    </font>
    <font>
      <b/>
      <sz val="10"/>
      <color theme="1" tint="0.49998000264167786"/>
      <name val="Arial"/>
      <family val="2"/>
    </font>
    <font>
      <i/>
      <sz val="10"/>
      <color theme="1" tint="0.49998000264167786"/>
      <name val="Arial"/>
      <family val="2"/>
    </font>
    <font>
      <sz val="10"/>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0" fillId="0" borderId="0" xfId="0" applyAlignment="1">
      <alignment/>
    </xf>
    <xf numFmtId="0" fontId="1" fillId="0" borderId="0" xfId="57" applyFont="1">
      <alignment/>
      <protection/>
    </xf>
    <xf numFmtId="0" fontId="0" fillId="0" borderId="0" xfId="57">
      <alignment/>
      <protection/>
    </xf>
    <xf numFmtId="0" fontId="2" fillId="0" borderId="0" xfId="0" applyFont="1" applyAlignment="1">
      <alignment vertical="center"/>
    </xf>
    <xf numFmtId="0" fontId="3" fillId="0" borderId="0" xfId="0" applyFont="1" applyAlignment="1">
      <alignment/>
    </xf>
    <xf numFmtId="0" fontId="53" fillId="33" borderId="0" xfId="0" applyFont="1" applyFill="1" applyAlignment="1">
      <alignment horizontal="left" vertical="top" wrapText="1"/>
    </xf>
    <xf numFmtId="0" fontId="4" fillId="0" borderId="0" xfId="0" applyFont="1" applyAlignment="1">
      <alignment/>
    </xf>
    <xf numFmtId="0" fontId="53" fillId="0" borderId="0" xfId="0" applyFont="1" applyAlignment="1">
      <alignment/>
    </xf>
    <xf numFmtId="0" fontId="0" fillId="0" borderId="10" xfId="57" applyBorder="1" applyAlignment="1">
      <alignment wrapText="1"/>
      <protection/>
    </xf>
    <xf numFmtId="0" fontId="0" fillId="6" borderId="10" xfId="57" applyFill="1" applyBorder="1">
      <alignment/>
      <protection/>
    </xf>
    <xf numFmtId="0" fontId="0" fillId="6" borderId="10" xfId="57" applyFill="1" applyBorder="1" applyAlignment="1">
      <alignment wrapText="1"/>
      <protection/>
    </xf>
    <xf numFmtId="0" fontId="54" fillId="6" borderId="10" xfId="57" applyFont="1" applyFill="1" applyBorder="1" applyAlignment="1">
      <alignment wrapText="1"/>
      <protection/>
    </xf>
    <xf numFmtId="0" fontId="54" fillId="0" borderId="10" xfId="57" applyFont="1" applyBorder="1" applyAlignment="1">
      <alignment wrapText="1"/>
      <protection/>
    </xf>
    <xf numFmtId="0" fontId="55" fillId="0" borderId="10" xfId="57" applyFont="1" applyBorder="1" applyAlignment="1">
      <alignment wrapText="1"/>
      <protection/>
    </xf>
    <xf numFmtId="0" fontId="0" fillId="0" borderId="10" xfId="57" applyBorder="1" applyAlignment="1">
      <alignment horizontal="left" wrapText="1"/>
      <protection/>
    </xf>
    <xf numFmtId="0" fontId="54" fillId="0" borderId="10" xfId="57" applyFont="1" applyBorder="1" applyAlignment="1">
      <alignment horizontal="left" wrapText="1"/>
      <protection/>
    </xf>
    <xf numFmtId="3" fontId="54" fillId="0" borderId="10" xfId="57" applyNumberFormat="1" applyFont="1" applyBorder="1" applyAlignment="1">
      <alignment horizontal="right" wrapText="1"/>
      <protection/>
    </xf>
    <xf numFmtId="3" fontId="0" fillId="0" borderId="10" xfId="57" applyNumberFormat="1" applyBorder="1" applyAlignment="1">
      <alignment horizontal="right" wrapText="1"/>
      <protection/>
    </xf>
    <xf numFmtId="3" fontId="54" fillId="6" borderId="10" xfId="57" applyNumberFormat="1" applyFont="1" applyFill="1" applyBorder="1" applyAlignment="1">
      <alignment horizontal="right" wrapText="1"/>
      <protection/>
    </xf>
    <xf numFmtId="3" fontId="0" fillId="0" borderId="10" xfId="57" applyNumberFormat="1" applyBorder="1" applyAlignment="1">
      <alignment wrapText="1"/>
      <protection/>
    </xf>
    <xf numFmtId="0" fontId="0" fillId="0" borderId="10" xfId="57" applyFont="1" applyBorder="1" applyAlignment="1">
      <alignment horizontal="left" wrapText="1"/>
      <protection/>
    </xf>
    <xf numFmtId="0" fontId="0" fillId="6" borderId="10" xfId="57" applyFont="1" applyFill="1" applyBorder="1" applyAlignment="1">
      <alignment wrapText="1"/>
      <protection/>
    </xf>
    <xf numFmtId="0" fontId="0" fillId="0" borderId="10" xfId="57" applyFont="1" applyBorder="1" applyAlignment="1">
      <alignment wrapText="1"/>
      <protection/>
    </xf>
    <xf numFmtId="0" fontId="5" fillId="0" borderId="0" xfId="0" applyFont="1" applyAlignment="1">
      <alignment/>
    </xf>
    <xf numFmtId="3" fontId="54" fillId="0" borderId="10" xfId="57" applyNumberFormat="1" applyFont="1" applyBorder="1" applyAlignment="1">
      <alignment wrapText="1"/>
      <protection/>
    </xf>
    <xf numFmtId="0" fontId="53" fillId="33" borderId="0" xfId="0" applyFont="1" applyFill="1" applyAlignment="1">
      <alignment horizontal="left" vertical="top"/>
    </xf>
    <xf numFmtId="3" fontId="0" fillId="6" borderId="10" xfId="57" applyNumberFormat="1" applyFill="1" applyBorder="1" applyAlignment="1">
      <alignment horizontal="right" wrapText="1"/>
      <protection/>
    </xf>
    <xf numFmtId="0" fontId="0" fillId="0" borderId="0" xfId="0" applyFont="1" applyBorder="1" applyAlignment="1">
      <alignment/>
    </xf>
    <xf numFmtId="0" fontId="53" fillId="33" borderId="0" xfId="0" applyFont="1" applyFill="1" applyAlignment="1">
      <alignment horizontal="left" vertical="top" wrapText="1"/>
    </xf>
    <xf numFmtId="0" fontId="53" fillId="0" borderId="0" xfId="0" applyFont="1" applyAlignment="1">
      <alignment horizontal="left" wrapText="1"/>
    </xf>
    <xf numFmtId="0" fontId="0" fillId="6" borderId="10" xfId="57" applyFont="1" applyFill="1" applyBorder="1" applyAlignment="1">
      <alignment horizontal="left" wrapText="1"/>
      <protection/>
    </xf>
    <xf numFmtId="0" fontId="7" fillId="0" borderId="0" xfId="0" applyFont="1" applyAlignment="1">
      <alignment/>
    </xf>
    <xf numFmtId="0" fontId="0" fillId="0" borderId="0" xfId="57" applyBorder="1">
      <alignment/>
      <protection/>
    </xf>
    <xf numFmtId="180" fontId="54" fillId="0" borderId="0" xfId="42" applyNumberFormat="1" applyFont="1" applyBorder="1" applyAlignment="1">
      <alignment horizontal="left" wrapText="1"/>
    </xf>
    <xf numFmtId="0" fontId="9" fillId="0" borderId="10" xfId="57" applyFont="1" applyBorder="1" applyAlignment="1">
      <alignment wrapText="1"/>
      <protection/>
    </xf>
    <xf numFmtId="0" fontId="9" fillId="0" borderId="0" xfId="57" applyFont="1">
      <alignment/>
      <protection/>
    </xf>
    <xf numFmtId="0" fontId="56" fillId="0" borderId="10" xfId="57" applyFont="1" applyBorder="1" applyAlignment="1">
      <alignment horizontal="left" wrapText="1"/>
      <protection/>
    </xf>
    <xf numFmtId="3" fontId="0" fillId="0" borderId="10" xfId="57" applyNumberFormat="1" applyFont="1" applyBorder="1" applyAlignment="1">
      <alignment horizontal="right" wrapText="1"/>
      <protection/>
    </xf>
    <xf numFmtId="0" fontId="0" fillId="0" borderId="0" xfId="57" applyFont="1">
      <alignment/>
      <protection/>
    </xf>
    <xf numFmtId="0" fontId="0" fillId="0" borderId="0" xfId="0" applyFont="1" applyAlignment="1">
      <alignment/>
    </xf>
    <xf numFmtId="3" fontId="0" fillId="0" borderId="10" xfId="57" applyNumberFormat="1" applyFont="1" applyBorder="1" applyAlignment="1">
      <alignment wrapText="1"/>
      <protection/>
    </xf>
    <xf numFmtId="3" fontId="54" fillId="6" borderId="10" xfId="57" applyNumberFormat="1" applyFont="1" applyFill="1" applyBorder="1" applyAlignment="1">
      <alignment wrapText="1"/>
      <protection/>
    </xf>
    <xf numFmtId="3" fontId="0" fillId="6" borderId="10" xfId="57" applyNumberFormat="1" applyFont="1" applyFill="1" applyBorder="1" applyAlignment="1">
      <alignment wrapText="1"/>
      <protection/>
    </xf>
    <xf numFmtId="0" fontId="0" fillId="0" borderId="0" xfId="0" applyFont="1" applyAlignment="1">
      <alignment/>
    </xf>
    <xf numFmtId="0" fontId="0" fillId="6" borderId="10" xfId="0" applyFont="1" applyFill="1" applyBorder="1" applyAlignment="1">
      <alignment/>
    </xf>
    <xf numFmtId="0" fontId="54" fillId="6" borderId="10" xfId="0" applyFont="1" applyFill="1" applyBorder="1" applyAlignment="1">
      <alignment/>
    </xf>
    <xf numFmtId="0" fontId="0" fillId="0" borderId="10" xfId="0" applyFont="1" applyBorder="1" applyAlignment="1">
      <alignment wrapText="1"/>
    </xf>
    <xf numFmtId="0" fontId="54" fillId="0" borderId="10" xfId="0" applyFont="1" applyBorder="1" applyAlignment="1">
      <alignment wrapText="1"/>
    </xf>
    <xf numFmtId="3" fontId="54" fillId="0" borderId="10" xfId="0" applyNumberFormat="1" applyFont="1" applyBorder="1" applyAlignment="1">
      <alignment wrapText="1"/>
    </xf>
    <xf numFmtId="3" fontId="0" fillId="0" borderId="10" xfId="0" applyNumberFormat="1" applyFont="1" applyBorder="1" applyAlignment="1">
      <alignment wrapText="1"/>
    </xf>
    <xf numFmtId="3" fontId="54" fillId="6" borderId="10" xfId="0" applyNumberFormat="1" applyFont="1" applyFill="1" applyBorder="1" applyAlignment="1">
      <alignment/>
    </xf>
    <xf numFmtId="3" fontId="0" fillId="6" borderId="10" xfId="0" applyNumberFormat="1" applyFont="1" applyFill="1" applyBorder="1" applyAlignment="1">
      <alignment/>
    </xf>
    <xf numFmtId="2" fontId="54" fillId="0" borderId="10" xfId="0" applyNumberFormat="1" applyFont="1" applyBorder="1" applyAlignment="1">
      <alignment wrapText="1"/>
    </xf>
    <xf numFmtId="0" fontId="0" fillId="0" borderId="0" xfId="57" applyAlignment="1">
      <alignment/>
      <protection/>
    </xf>
    <xf numFmtId="0" fontId="0" fillId="0" borderId="0" xfId="57" applyFont="1" applyAlignment="1">
      <alignment/>
      <protection/>
    </xf>
    <xf numFmtId="2" fontId="0" fillId="0" borderId="10" xfId="0" applyNumberFormat="1" applyFont="1" applyBorder="1" applyAlignment="1">
      <alignment wrapText="1"/>
    </xf>
    <xf numFmtId="3" fontId="0" fillId="0" borderId="10" xfId="57" applyNumberFormat="1" applyFont="1" applyFill="1" applyBorder="1" applyAlignment="1">
      <alignment wrapText="1"/>
      <protection/>
    </xf>
    <xf numFmtId="0" fontId="57" fillId="0" borderId="0" xfId="0" applyFont="1" applyFill="1" applyAlignment="1">
      <alignment/>
    </xf>
    <xf numFmtId="0" fontId="0" fillId="0" borderId="10" xfId="57" applyFont="1" applyFill="1" applyBorder="1" applyAlignment="1">
      <alignment wrapText="1"/>
      <protection/>
    </xf>
    <xf numFmtId="3" fontId="54" fillId="0" borderId="10" xfId="57" applyNumberFormat="1" applyFont="1" applyFill="1" applyBorder="1" applyAlignment="1">
      <alignment wrapText="1"/>
      <protection/>
    </xf>
    <xf numFmtId="0" fontId="55" fillId="0" borderId="0" xfId="57" applyFont="1" applyBorder="1" applyAlignment="1">
      <alignment wrapText="1"/>
      <protection/>
    </xf>
    <xf numFmtId="3" fontId="55" fillId="0" borderId="10" xfId="57" applyNumberFormat="1" applyFont="1" applyBorder="1" applyAlignment="1">
      <alignment horizontal="right" wrapText="1"/>
      <protection/>
    </xf>
    <xf numFmtId="3" fontId="54" fillId="6" borderId="10" xfId="57" applyNumberFormat="1" applyFont="1" applyFill="1" applyBorder="1" applyAlignment="1">
      <alignment horizontal="left" wrapText="1"/>
      <protection/>
    </xf>
    <xf numFmtId="3" fontId="0" fillId="6" borderId="10" xfId="57" applyNumberFormat="1" applyFont="1" applyFill="1" applyBorder="1" applyAlignment="1">
      <alignment horizontal="left" wrapText="1"/>
      <protection/>
    </xf>
    <xf numFmtId="3" fontId="0" fillId="6" borderId="10" xfId="57" applyNumberFormat="1" applyFont="1" applyFill="1" applyBorder="1" applyAlignment="1">
      <alignment horizontal="right" wrapText="1"/>
      <protection/>
    </xf>
    <xf numFmtId="0" fontId="54" fillId="0" borderId="10" xfId="57" applyNumberFormat="1" applyFont="1" applyBorder="1" applyAlignment="1">
      <alignment horizontal="left" wrapText="1"/>
      <protection/>
    </xf>
    <xf numFmtId="0" fontId="7" fillId="33" borderId="0" xfId="0" applyFont="1" applyFill="1" applyAlignment="1">
      <alignment horizontal="left" vertical="top"/>
    </xf>
    <xf numFmtId="0" fontId="0" fillId="0" borderId="10" xfId="0" applyFont="1" applyBorder="1" applyAlignment="1">
      <alignment horizontal="left" wrapText="1" indent="1"/>
    </xf>
    <xf numFmtId="0" fontId="9" fillId="0" borderId="10" xfId="57" applyFont="1" applyBorder="1" applyAlignment="1">
      <alignment horizontal="left" wrapText="1" indent="1"/>
      <protection/>
    </xf>
    <xf numFmtId="3" fontId="56" fillId="0" borderId="10" xfId="57" applyNumberFormat="1" applyFont="1" applyBorder="1" applyAlignment="1">
      <alignment wrapText="1"/>
      <protection/>
    </xf>
    <xf numFmtId="3" fontId="9" fillId="0" borderId="10" xfId="57" applyNumberFormat="1" applyFont="1" applyBorder="1" applyAlignment="1">
      <alignment wrapText="1"/>
      <protection/>
    </xf>
    <xf numFmtId="0" fontId="0" fillId="0" borderId="10" xfId="57" applyBorder="1" applyAlignment="1">
      <alignment horizontal="left" wrapText="1" indent="1"/>
      <protection/>
    </xf>
    <xf numFmtId="43" fontId="0" fillId="0" borderId="10" xfId="42" applyFont="1" applyBorder="1" applyAlignment="1">
      <alignment wrapText="1"/>
    </xf>
    <xf numFmtId="43" fontId="54" fillId="0" borderId="10" xfId="42" applyFont="1" applyBorder="1" applyAlignment="1">
      <alignment wrapText="1"/>
    </xf>
    <xf numFmtId="43" fontId="0" fillId="0" borderId="10" xfId="42" applyFont="1" applyBorder="1" applyAlignment="1">
      <alignment horizontal="right" wrapText="1"/>
    </xf>
    <xf numFmtId="37" fontId="0" fillId="6" borderId="10" xfId="57" applyNumberFormat="1" applyFont="1" applyFill="1" applyBorder="1" applyAlignment="1">
      <alignment horizontal="left" wrapText="1"/>
      <protection/>
    </xf>
    <xf numFmtId="3" fontId="55" fillId="6" borderId="10" xfId="57" applyNumberFormat="1" applyFont="1" applyFill="1" applyBorder="1" applyAlignment="1">
      <alignment wrapText="1"/>
      <protection/>
    </xf>
    <xf numFmtId="3" fontId="5" fillId="6" borderId="10" xfId="57" applyNumberFormat="1" applyFont="1" applyFill="1" applyBorder="1" applyAlignment="1">
      <alignment wrapText="1"/>
      <protection/>
    </xf>
    <xf numFmtId="0" fontId="0" fillId="6" borderId="10" xfId="57" applyFont="1" applyFill="1" applyBorder="1">
      <alignment/>
      <protection/>
    </xf>
    <xf numFmtId="0" fontId="0" fillId="0" borderId="0" xfId="57" applyFont="1">
      <alignment/>
      <protection/>
    </xf>
    <xf numFmtId="0" fontId="0" fillId="0" borderId="0" xfId="57">
      <alignment/>
      <protection/>
    </xf>
    <xf numFmtId="0" fontId="53" fillId="33" borderId="0" xfId="0" applyFont="1" applyFill="1" applyAlignment="1">
      <alignment horizontal="left" vertical="center" wrapText="1"/>
    </xf>
    <xf numFmtId="3" fontId="0" fillId="6" borderId="11" xfId="57" applyNumberFormat="1" applyFont="1" applyFill="1" applyBorder="1" applyAlignment="1">
      <alignment horizontal="center" wrapText="1"/>
      <protection/>
    </xf>
    <xf numFmtId="0" fontId="0" fillId="6" borderId="12" xfId="57" applyFont="1" applyFill="1" applyBorder="1" applyAlignment="1">
      <alignment horizontal="center" wrapText="1"/>
      <protection/>
    </xf>
    <xf numFmtId="0" fontId="0" fillId="6" borderId="13" xfId="57" applyFont="1" applyFill="1" applyBorder="1" applyAlignment="1">
      <alignment horizontal="center" wrapText="1"/>
      <protection/>
    </xf>
    <xf numFmtId="37" fontId="54" fillId="0" borderId="10" xfId="57" applyNumberFormat="1" applyFont="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_Rep_Group\Annual%20Report\AR%202017\AR%20Tables\AR%202017%20Tables%20MOTHER_FILE%2019.02.2018%20XBRL%2012p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com.sap.ip.bi.xl.hiddensheet"/>
      <sheetName val="Overview"/>
      <sheetName val="Legend"/>
      <sheetName val="Coherence checks"/>
      <sheetName val="Opening balance check"/>
      <sheetName val="GP.FP.MS.TB.Key data"/>
      <sheetName val="GP.FP.SA.TB.CSG CY"/>
      <sheetName val="GP.FP.__.TB.CGS CY-1"/>
      <sheetName val="GP.FP.EA.TB.Sales EBIT(A) CY"/>
      <sheetName val="GP.FP.__.TB.Sales EBIT(A) CY-1"/>
      <sheetName val="GP.FP.AP.GR.A&amp;P exp"/>
      <sheetName val="GP.FP.RD.GR.R&amp;D exp."/>
      <sheetName val="GP.FP.RD.TB.R&amp;D exp sector"/>
      <sheetName val="GP.FP.RI.TB.Restructuring charg"/>
      <sheetName val="GP.FP.RI.TB.Acquisition"/>
      <sheetName val="GP.FP.FI.TB.FI&amp;E"/>
      <sheetName val="GP.FP.DO.TB.Discops"/>
      <sheetName val="GP.FP.PG.TB.CSG geo"/>
      <sheetName val="GP.FP.PG.GR.CSG geo"/>
      <sheetName val="GP.FP.PG.TB.Nominal geo"/>
      <sheetName val="GP.FP.PG.GR.Sales geo"/>
      <sheetName val="GP.FP.CF.GR.CF ops &amp; net capex"/>
      <sheetName val="GP.FP.CF.TB Condensed CF stat"/>
      <sheetName val="GP.FP.CF.GR.CF acq&amp;div"/>
      <sheetName val="GP.FP.FN.TB.Cond cons BS"/>
      <sheetName val="GP.FP.CE.GR.Cash mov waterfall"/>
      <sheetName val="GP.FP.DP.TB.Changes in debt"/>
      <sheetName val="GP.FP.ND.GR. Net debt group eq"/>
      <sheetName val="GP.FP.LP.TB.Liquidity position"/>
      <sheetName val="GP.FP.CO.TB.Cash oblig"/>
      <sheetName val="GP.SP.DI.GR.Gender div"/>
      <sheetName val="GP.SP.DI.GR.Empl per age cat"/>
      <sheetName val="GP.SP.EE.GR.EEI"/>
      <sheetName val="GP.SP.EM.TB.Empl per sector"/>
      <sheetName val="GP.SP.EM.TB.Empl per geo"/>
      <sheetName val="GP.SP.EM.TB.Employment"/>
      <sheetName val="GP.SP.DI.TB.Empl turnover"/>
      <sheetName val="GP.SP.DI.TB.Volunt turnover"/>
      <sheetName val="GP.SP.SU.GR.nr of audits"/>
      <sheetName val="GP.EP.GI.GR.Green inn sector"/>
      <sheetName val="GP.EP.GP.GR.Green sales sector"/>
      <sheetName val="GP.EP.GO.GR.Carbon footprint"/>
      <sheetName val="GP.EP.GO.TB.Energy effic"/>
      <sheetName val="GP.EP.GO.TB.Carbon emiss"/>
      <sheetName val="GP.EP.GO.TB.Water intake"/>
      <sheetName val="GP.EP.GO.TB.Total waste"/>
      <sheetName val="GP.EP.GO.GR.Indus waste"/>
      <sheetName val="GP.EP.GO.GR.Rest &amp; Haz sub"/>
      <sheetName val="SP.PH.PH.GR.Total sales BGs"/>
      <sheetName val="SP.PH.FP.TB.Key data"/>
      <sheetName val="SP.PH.FP.GR.Sales geo"/>
      <sheetName val="SP.PH.FP.GR.EBIT(A)"/>
      <sheetName val="SP.DT.DT.GR.Total sales BGs"/>
      <sheetName val="SP.DT.FP.TB.Key data"/>
      <sheetName val="SP.DT.FP.GR.Sales geo"/>
      <sheetName val="SP.DT.FP.GR.EBIT(A)"/>
      <sheetName val="SP.CCHI.CCHI.GR.Total sales BGs"/>
      <sheetName val="SP.CCHI.FP.TB.Key data"/>
      <sheetName val="SP.CCHI.FP.GR.Sales geo"/>
      <sheetName val="SP.CCHI.FP.GR.EBIT(A)"/>
      <sheetName val="SP.HTOther.FP.TB.Key data"/>
      <sheetName val="SP.LT.FP.GR.Total sales BGs"/>
      <sheetName val="SP.LT.FP.TB.Key data"/>
      <sheetName val="SP.LT.FP.GR.Sales geo"/>
      <sheetName val="SP.LT.FP.GR.EBIT(A)"/>
      <sheetName val="SP.Legacy.FP.TB.Key data"/>
      <sheetName val="NG.__.__.TB.CSG sector"/>
      <sheetName val="NG.__.__.TB.CSG geo"/>
      <sheetName val="NG.__.__.TB.PL NonGaap"/>
      <sheetName val="NG.__.__.TB.PL NonGaap EBITDA"/>
      <sheetName val="NG.__.__.TB.CF comp"/>
      <sheetName val="GS.NT.EQ.TB.Debt to Eq"/>
      <sheetName val="GS.IS.__.TB.Income statement"/>
      <sheetName val="GS.IS.__.TB.EPS"/>
      <sheetName val="GS.CI.__.TB.Compr inc statement"/>
      <sheetName val="GS.BS.TA.TB.BS assets"/>
      <sheetName val="GS.BS.EL.TB.BS liabilities"/>
      <sheetName val="GS.CF.__.TB.CF statement"/>
      <sheetName val="GS.CF.__.TB.CF disc ops"/>
      <sheetName val="GS.EQ.__.TB.Stat changes in EQ"/>
      <sheetName val="GS.NT.SAP.TB.LT provisions"/>
      <sheetName val="GS.NT.IO.TB.Sales comp restate"/>
      <sheetName val="GS.NT.SC.TB.Sectors 1"/>
      <sheetName val="NG.__.__.TB.EBITA to IFO"/>
      <sheetName val="GS.NT.SC.TB.Main countries"/>
      <sheetName val="GS.NT.DO.TB.LT PL"/>
      <sheetName val="GS.NT.DO.TB.LT BS"/>
      <sheetName val="GS.NT.DO.TB.BEN IS"/>
      <sheetName val="GS.NT.DO.TB.BEN BS"/>
      <sheetName val="GS.NT.DO.TB.CF"/>
      <sheetName val="GS.NT.AQ.Pro forma Spectranetic"/>
      <sheetName val="GS.NT.AQ.TB.Spectranetics BS"/>
      <sheetName val="GS.NT.AQ.TB.Volcano BS"/>
      <sheetName val="GS.NT.AQ.TB.Volcano other int"/>
      <sheetName val="GS.NT.AQ.TB.Spectr Other intang"/>
      <sheetName val="GS.NT.IT.TB.NCI LT"/>
      <sheetName val="GS.NT.IT.TB.IiA"/>
      <sheetName val="GS.NT.IiA.TB.LT IS"/>
      <sheetName val="GS.NT.IiA.TB.LT NAV"/>
      <sheetName val="GS.NT.IO.TB.Inc stat by nature"/>
      <sheetName val="GS.NT.IO.TB.Sales composition"/>
      <sheetName val="GS.NT.IO.TB.Employee benefits"/>
      <sheetName val="GS.NT.IO.TB.Average employees"/>
      <sheetName val="GS.NT.IO.TB.Employee geo loc "/>
      <sheetName val="GS.NT.IO.TB.Depr &amp; amort"/>
      <sheetName val="GS.NT.IO.TB.Audit fees"/>
      <sheetName val="GS.NT.IO.TB.OBI"/>
      <sheetName val="GS.NT.FI.TB.FI&amp;E"/>
      <sheetName val="GS.NT.IT.TB.Inc taxes"/>
      <sheetName val="GS.NT.IT.TB.Inc tax exp 1"/>
      <sheetName val="GS.NT.IT.TB.Inc tax exp 2"/>
      <sheetName val="GS.NT.IT.TB.Inc tax rec"/>
      <sheetName val="GS.NT.IT.TB.Def tax CY"/>
      <sheetName val="GS.NT.IT.TB.Def tax CY-1"/>
      <sheetName val="GS.NT.IT.TB.Loss carryfwd"/>
      <sheetName val="GS.NT.IT.TB.Credit carryfwd"/>
      <sheetName val="GS.NT.IT.TB.Expir details"/>
      <sheetName val="GS.NT.IT.TB.Tax pay&amp;rec"/>
      <sheetName val="GP.FP.IA.TB.IiA"/>
      <sheetName val="GS.NT.ES.TB.EPS"/>
      <sheetName val="GS.NT.PE.TB.PPE CY"/>
      <sheetName val="GS.NT.PE.TB.PPE CY-1"/>
      <sheetName val="GS.NT.PE.TB.PPE CY-2"/>
      <sheetName val="GS.NT.PE.TB.PPE use lives"/>
      <sheetName val="GS.NT.GW.TB.Goodwill"/>
      <sheetName val="GS.NT.GW.TB.GW alloc"/>
      <sheetName val="GS.NT.GW.TB.Imp ass CY"/>
      <sheetName val="GS.NT.GW.TB.Imp ass CY-1"/>
      <sheetName val="GS.NT.GW.TB.Value changes"/>
      <sheetName val="GS.NT.IA.TB.IA CY"/>
      <sheetName val="GS.NT.IA.TB.IA CY-1"/>
      <sheetName val="GS.NT.IA.TB.IA CY-2"/>
      <sheetName val="GS.NT.IA.TB.Other IA"/>
      <sheetName val="GS.NT.IA.TB.Amort exp IA"/>
      <sheetName val=" GS.NT.IA.TB.IA useful lives"/>
      <sheetName val="GS.NT.OF.TB.ONCFA"/>
      <sheetName val="GS.NT.OF.TB.ONCFA CY-1"/>
      <sheetName val="GS.NT.IV.TB.Inventory by cat"/>
      <sheetName val="GS.NT.CR.TB.Acc receiv"/>
      <sheetName val="GS.NT.CR.TB.Aging"/>
      <sheetName val="GS.NT.CR.TB.Allowance"/>
      <sheetName val="GS.NT.EQ.TB.Share mov"/>
      <sheetName val="GS.NT.EQ.TB.Treas shares 1"/>
      <sheetName val="GS.NT.EQ.TB.Treas shares 2"/>
      <sheetName val="GS.NT.EQ.TB.NOC comp"/>
      <sheetName val="GS.NT.DE.TB.LT debt 1"/>
      <sheetName val="GS.NT.DE.TB.LT debt 2"/>
      <sheetName val="GS.NT.DE.TB.LT debt 3"/>
      <sheetName val="GS.NT.DE.TB. ST debt"/>
      <sheetName val="GS.NT.PV.TB.Provisions"/>
      <sheetName val="GS.NT.PV.TB.Warranty"/>
      <sheetName val="GS.NT.PV.TB.Environm"/>
      <sheetName val="GS.NT.PV.TB.Restruct CY"/>
      <sheetName val="GS.NT.PV.TB.Restruct CY-1"/>
      <sheetName val="GS.NT.PV.TB.Restruct CY-2"/>
      <sheetName val="GS.NT.PV.TB.Legal"/>
      <sheetName val="GS.NT.PV.TB.Other prov"/>
      <sheetName val="GS.NT.PB.TB.Costs empl benef"/>
      <sheetName val="GS.NT.PB.TB.DBP liab"/>
      <sheetName val="GS.NT.PB.TB.DBP assets"/>
      <sheetName val="GS.NT.PB.TB.DBP net bal"/>
      <sheetName val="GS.NT.PB.TB.Asset ceiling"/>
      <sheetName val="GS.NT.PB.TB.Asset alloc"/>
      <sheetName val="GS.NT.PB.TB.DBO assum"/>
      <sheetName val="GS.NT.PB.TB.HC cost trend"/>
      <sheetName val="GS.NT.PB.TB.Sensitivity CY"/>
      <sheetName val="GS.NT.PB.TB.Sensitivity CY-1"/>
      <sheetName val="GS.NT.AL.TB.Accrued liab"/>
      <sheetName val="GS.NT.NL.TB.ONCL"/>
      <sheetName val="GS.NT.OL.TB.Oth curr liab"/>
      <sheetName val="GS.NT.CF.CF Suppl"/>
      <sheetName val="GS.NT.CO.TB.Cash oblig"/>
      <sheetName val="GS.NT.CO.TB.Cash oblig CY-1"/>
      <sheetName val="GS.NT.CO.TB.Oper lease"/>
      <sheetName val="GS.NT.CO.TB.Fin lease"/>
      <sheetName val="GS.NT.SB.TB.Rel party trans"/>
      <sheetName val="GS.NT.SC.TB.Sectors 2"/>
      <sheetName val="GS.NT.SC.TB.Goodwill by sector"/>
      <sheetName val="GS.NT.DO.TB.AVM&amp;A IS"/>
      <sheetName val="GS.NT.DO.TB.AVM&amp;A deal"/>
      <sheetName val="GS.NT.IT.TB.IiA BS"/>
      <sheetName val="GS.NT.DO.TB.AVM&amp;A BS"/>
      <sheetName val="GS.NT.DO.TB.TV IS"/>
      <sheetName val="GS.NT.DO.TB.TV BS"/>
      <sheetName val="GS.NT.AQ.TB.GLC BS"/>
      <sheetName val="GS.NT.AQ.TB.GLC other int"/>
      <sheetName val="GS.NT.EQ.TB.CF comp"/>
      <sheetName val="GS.NT.PB.TB.PBO assum"/>
      <sheetName val="GS.NT.SB.TB.FV perf shares"/>
      <sheetName val="GS.NT.SB.TB.Share plans"/>
      <sheetName val="GS.NT.SB.TB.Restrict shares"/>
      <sheetName val="GS.NT.SB.TB.Option plans EUR"/>
      <sheetName val="GS.NT.SB.TB.Option plans USD"/>
      <sheetName val="GS.NT.SB.TB.Options plans exerc"/>
      <sheetName val="GS.NT.SB.TB.Accel option"/>
      <sheetName val="GS.NT.FA.TB.FV CY"/>
      <sheetName val="GS.NT.FA.TB.FV hierarchy"/>
      <sheetName val="GS.NT.FA.TB.FV LY"/>
      <sheetName val="GS.NT.FA.TB.Recon FV"/>
      <sheetName val="GS.NT.FV.TB.Fin assets offs"/>
      <sheetName val="GS.NT.FV.TB.Fin liab offs"/>
      <sheetName val="GS.NT.TR.TB.Trans expos"/>
      <sheetName val="GS.NT.TR.TB.Credit risk"/>
      <sheetName val="CS.NT.IS.TB.Inc stat KPNV"/>
      <sheetName val="CS.NT.BS.TB.BS KPNV"/>
      <sheetName val="CS.NT.IS.TB.Eq ch KPNV"/>
      <sheetName val="CS.NT.IO.TB.Inc stat by nat "/>
      <sheetName val="CS.NT.OBI.TB.OBI"/>
      <sheetName val="CS.NT.IS.TB.Intang assets"/>
      <sheetName val="CS.NT.FF.TB.Fin fixed assets"/>
      <sheetName val="CS.NT.NF.TB.ONCFA"/>
      <sheetName val="CS.NT.CR.TB.Receivables"/>
      <sheetName val="CS.NT.EQ.TB.Share movem"/>
      <sheetName val="CS.NT.EQ.TB.Treas shares 1"/>
      <sheetName val="CS.NT.EQ.TB.Treas shares 2"/>
      <sheetName val="GS.NT.SB.TB.Options plans(Equit"/>
      <sheetName val="CS.NT.DE.TB.LT debt"/>
      <sheetName val="CS.NT.DE.TB.LT debt due"/>
      <sheetName val="CS.NT.CL.TB.Oth curr liab"/>
      <sheetName val="SS.__.__.TB.Sust commit"/>
      <sheetName val="SS.EI.__.TB.Econ benefits"/>
      <sheetName val="GP.SP.HS.TB.Lost workday injury"/>
      <sheetName val="GP.SP.HS.TB.Tot recordable case"/>
      <sheetName val="SS.SO.BP.TB.GBP concerns"/>
      <sheetName val="SS.SO.BP.TB.Concerns"/>
      <sheetName val="SS.SO.SI.GR.Audits"/>
      <sheetName val="SS.SO.SI.TB.Audit findings"/>
      <sheetName val="SS.ES.GO.TB.Green oper"/>
      <sheetName val="NG.__.__.TB.Debt to Eq comp"/>
      <sheetName val="SS.ES.GO.TB.Energy consump"/>
      <sheetName val="SS.ES.EV.TB.Carb footprint"/>
      <sheetName val="SS.ES.GO.TB.Carb emiss"/>
      <sheetName val="SS.ES.GO.TB.Carb emiss manuf"/>
      <sheetName val="SS.ES.GO.TB.Hazardous subst"/>
      <sheetName val="SS.ES.GO.TB.VOC Emission"/>
      <sheetName val="SS.ES.GO.TB.ISO 14001"/>
      <sheetName val="SAPBEXqueries"/>
      <sheetName val="SAPBEXfilters"/>
      <sheetName val="NG.__.__.TB.Debt to Eq comp (2)"/>
      <sheetName val="NG.__.__.TB.CF comp (2)"/>
      <sheetName val="NG.__.__.TB.NOC to TA"/>
      <sheetName val="5Y.__.__.TB.General"/>
      <sheetName val="5Y.__.__.TB.Income"/>
      <sheetName val="5Y.__.__.TB.Capital empl"/>
      <sheetName val="5Y.__.__.TB.Fin structure"/>
      <sheetName val="5Y.__.__.TB.Key fig share"/>
      <sheetName val="5Y.__.__.TB.Sustainability"/>
      <sheetName val="5Y.__.__.TB.20F 5Y"/>
      <sheetName val="IR.KF.KF.GR.Income to SE"/>
      <sheetName val="IR.KF.KF.GR.EBIT(A)"/>
      <sheetName val="IR.KF.KF.GR.Oper CF"/>
      <sheetName val="IR.KF.PD.GR.Div share"/>
      <sheetName val="IR.KF.NY.GR.Div share"/>
      <sheetName val="IR.KF.NY.TB.FX USD EUR div"/>
      <sheetName val="IR.KF.NY.TB.FX USD EUR HL"/>
      <sheetName val="IR.KF.NY.TB.FX USD EUR transl"/>
      <sheetName val="IR.SI.MK.GR.Market cap"/>
      <sheetName val="IR.SI.SH.GR.Shareh by region"/>
      <sheetName val="IR.SI.SH.GR.Shareh by style"/>
      <sheetName val="IR.SI.PP.TB.Share repurch 1"/>
      <sheetName val="IR.SI.PP.TB.Share repurch 2"/>
      <sheetName val="IR.MI.EA.TB.Share price AMS"/>
      <sheetName val="IR.MI.NY.TB.Share price NY"/>
      <sheetName val="IR.MI.__.TB.Perf market ind"/>
      <sheetName val="IR.MI.__.TB.Share listings"/>
      <sheetName val="20F - 20398996"/>
      <sheetName val="20F - 20398998"/>
      <sheetName val="20F - Exhibit 7"/>
      <sheetName val="Performance Group"/>
      <sheetName val="Performance PH"/>
      <sheetName val="Performance DT"/>
      <sheetName val="Performance CCHI"/>
      <sheetName val="PH.__.__.TB.Fin"/>
      <sheetName val="PH.__.__.GR.Sale per FTE"/>
      <sheetName val="PH.__.__.GR.G&amp;A"/>
      <sheetName val="PH.__.__.GR.Eq&amp;EPS"/>
      <sheetName val="PH.__.__.GR.GM"/>
      <sheetName val="PH.__.__.GR.Oper CF"/>
      <sheetName val="PH.__.__.GR.EBIT(A)"/>
      <sheetName val="PH.__.__.GR.Net debt"/>
      <sheetName val="PH.__.__.GR.R&amp;D green innov"/>
      <sheetName val="PH.__.__.GR.EEI"/>
      <sheetName val="PH.__.__.GR.Brand"/>
      <sheetName val="PH.__.__.GR.Patents"/>
      <sheetName val="PH.__.__.Oper carb"/>
      <sheetName val="Mainpage.KPI"/>
      <sheetName val="IG1 BS"/>
      <sheetName val="IG2 P&amp;L"/>
      <sheetName val="IG3 PH"/>
      <sheetName val="IG4 DT"/>
      <sheetName val="IG5 CCHI"/>
      <sheetName val="IG7 Profitability"/>
      <sheetName val="IG8 Profitability PH"/>
      <sheetName val="IG9 Profitability DT"/>
      <sheetName val="IG10 Profitability CCHI"/>
      <sheetName val="IG12 CF"/>
      <sheetName val="IG13 Figures per share"/>
      <sheetName val="IG14 Employees"/>
      <sheetName val="IG15 Green Revenues"/>
      <sheetName val="IG16 Green Revenues %"/>
      <sheetName val="IG17 Green Innovation"/>
      <sheetName val="IG18 Oper.carb.footprint"/>
      <sheetName val="IG19 Greenhouse gas pr."/>
      <sheetName val="IG20 Lost workdays"/>
      <sheetName val="GP.SP.DI.GR.New hires"/>
      <sheetName val="GP.SP.DI.GR.Exit diversity"/>
      <sheetName val="GS.NT.CF.TB.Suppl info 1"/>
      <sheetName val="GS.NT.CF.TB.Suppl info 2"/>
    </sheetNames>
    <sheetDataSet>
      <sheetData sheetId="72">
        <row r="8">
          <cell r="B8">
            <v>16805.737766989998</v>
          </cell>
          <cell r="C8">
            <v>17422.07590828</v>
          </cell>
          <cell r="D8">
            <v>17780.47593106</v>
          </cell>
        </row>
        <row r="9">
          <cell r="B9">
            <v>-9594.028287590001</v>
          </cell>
          <cell r="C9">
            <v>-9483.500745729998</v>
          </cell>
          <cell r="D9">
            <v>-9599.69105344</v>
          </cell>
        </row>
        <row r="11">
          <cell r="B11">
            <v>7211.709479399997</v>
          </cell>
          <cell r="C11">
            <v>7938.575162550002</v>
          </cell>
          <cell r="D11">
            <v>8180.784877619999</v>
          </cell>
        </row>
        <row r="13">
          <cell r="B13">
            <v>-4048.2992234000003</v>
          </cell>
          <cell r="C13">
            <v>-4141.62639142</v>
          </cell>
          <cell r="D13">
            <v>-4397.96070395</v>
          </cell>
        </row>
        <row r="14">
          <cell r="B14">
            <v>-1003.2794350400001</v>
          </cell>
          <cell r="C14">
            <v>-657.8771023400001</v>
          </cell>
          <cell r="D14">
            <v>-577.18990352</v>
          </cell>
        </row>
        <row r="15">
          <cell r="B15">
            <v>-1561.69226787</v>
          </cell>
          <cell r="C15">
            <v>-1668.87054398</v>
          </cell>
          <cell r="D15">
            <v>-1764.01048723</v>
          </cell>
        </row>
        <row r="16">
          <cell r="B16">
            <v>89.14758502000001</v>
          </cell>
          <cell r="C16">
            <v>17.391813469999995</v>
          </cell>
          <cell r="D16">
            <v>152.04669981</v>
          </cell>
        </row>
        <row r="17">
          <cell r="B17">
            <v>-29.566328210000005</v>
          </cell>
          <cell r="C17">
            <v>-23.117793889999994</v>
          </cell>
          <cell r="D17">
            <v>-76.17661903</v>
          </cell>
        </row>
        <row r="19">
          <cell r="B19">
            <v>658.0198098999999</v>
          </cell>
          <cell r="C19">
            <v>1464.47514439</v>
          </cell>
          <cell r="D19">
            <v>1517.46635212</v>
          </cell>
        </row>
        <row r="21">
          <cell r="B21">
            <v>94.05829204</v>
          </cell>
          <cell r="C21">
            <v>64.99054253</v>
          </cell>
          <cell r="D21">
            <v>126.43863292</v>
          </cell>
        </row>
        <row r="22">
          <cell r="B22">
            <v>-453.08997383</v>
          </cell>
          <cell r="C22">
            <v>-506.69269306999996</v>
          </cell>
          <cell r="D22">
            <v>-263.32563372</v>
          </cell>
        </row>
        <row r="23">
          <cell r="B23">
            <v>29.79720045</v>
          </cell>
          <cell r="C23">
            <v>11.22275798</v>
          </cell>
          <cell r="D23">
            <v>-3.6498107200000005</v>
          </cell>
        </row>
        <row r="25">
          <cell r="B25">
            <v>328.78532856</v>
          </cell>
          <cell r="C25">
            <v>1033.99575183</v>
          </cell>
          <cell r="D25">
            <v>1376.9295405999999</v>
          </cell>
        </row>
        <row r="27">
          <cell r="B27">
            <v>-168.99983246505337</v>
          </cell>
          <cell r="C27">
            <v>-203.49277947196504</v>
          </cell>
          <cell r="D27">
            <v>-349.16037732</v>
          </cell>
        </row>
        <row r="29">
          <cell r="B29">
            <v>159.7854960949466</v>
          </cell>
          <cell r="C29">
            <v>830.502972358035</v>
          </cell>
          <cell r="D29">
            <v>1027.76916328</v>
          </cell>
        </row>
        <row r="31">
          <cell r="B31">
            <v>478.6593949050533</v>
          </cell>
          <cell r="C31">
            <v>660.497027641965</v>
          </cell>
          <cell r="D31">
            <v>842.62575791</v>
          </cell>
        </row>
        <row r="33">
          <cell r="B33">
            <v>638.444891</v>
          </cell>
          <cell r="C33">
            <v>1491</v>
          </cell>
          <cell r="D33">
            <v>1870.39492119</v>
          </cell>
        </row>
        <row r="36">
          <cell r="B36">
            <v>624.444891</v>
          </cell>
          <cell r="C36">
            <v>1448</v>
          </cell>
          <cell r="D36">
            <v>1656.67738467</v>
          </cell>
        </row>
        <row r="37">
          <cell r="B37">
            <v>14</v>
          </cell>
          <cell r="C37">
            <v>43</v>
          </cell>
          <cell r="D37">
            <v>213.71753652</v>
          </cell>
        </row>
      </sheetData>
      <sheetData sheetId="73">
        <row r="9">
          <cell r="B9">
            <v>0.16</v>
          </cell>
          <cell r="C9">
            <v>0.86</v>
          </cell>
          <cell r="D9">
            <v>0.88</v>
          </cell>
        </row>
        <row r="10">
          <cell r="B10">
            <v>0.68</v>
          </cell>
          <cell r="C10">
            <v>1.58</v>
          </cell>
          <cell r="D10">
            <v>1.78</v>
          </cell>
        </row>
        <row r="13">
          <cell r="B13">
            <v>0.16</v>
          </cell>
          <cell r="C13">
            <v>0.85</v>
          </cell>
          <cell r="D13">
            <v>0.86</v>
          </cell>
        </row>
        <row r="14">
          <cell r="B14">
            <v>0.68</v>
          </cell>
          <cell r="C14">
            <v>1.56</v>
          </cell>
          <cell r="D14">
            <v>1.75</v>
          </cell>
        </row>
      </sheetData>
      <sheetData sheetId="75">
        <row r="8">
          <cell r="B8">
            <v>2155</v>
          </cell>
          <cell r="C8">
            <v>1590.67686985</v>
          </cell>
        </row>
        <row r="9">
          <cell r="B9">
            <v>8898</v>
          </cell>
          <cell r="C9">
            <v>7731.36305809</v>
          </cell>
        </row>
        <row r="10">
          <cell r="B10">
            <v>3552</v>
          </cell>
          <cell r="C10">
            <v>3322.2001246</v>
          </cell>
        </row>
        <row r="11">
          <cell r="B11">
            <v>155</v>
          </cell>
          <cell r="C11">
            <v>130.07578336</v>
          </cell>
        </row>
        <row r="12">
          <cell r="B12">
            <v>190</v>
          </cell>
          <cell r="C12">
            <v>142.16902141</v>
          </cell>
        </row>
        <row r="13">
          <cell r="B13">
            <v>335</v>
          </cell>
          <cell r="C13">
            <v>586.87407224</v>
          </cell>
        </row>
        <row r="14">
          <cell r="B14">
            <v>59</v>
          </cell>
          <cell r="C14">
            <v>21.514282</v>
          </cell>
        </row>
        <row r="15">
          <cell r="B15">
            <v>2758.602067</v>
          </cell>
          <cell r="C15">
            <v>1598.05564093</v>
          </cell>
        </row>
        <row r="16">
          <cell r="B16">
            <v>92</v>
          </cell>
          <cell r="C16">
            <v>74.89308726</v>
          </cell>
        </row>
        <row r="17">
          <cell r="B17">
            <v>18194.602067</v>
          </cell>
          <cell r="C17">
            <v>15197.82193974</v>
          </cell>
        </row>
        <row r="20">
          <cell r="B20">
            <v>3392</v>
          </cell>
          <cell r="C20">
            <v>2353.40132442</v>
          </cell>
        </row>
        <row r="21">
          <cell r="B21">
            <v>101</v>
          </cell>
          <cell r="C21">
            <v>2.15267454</v>
          </cell>
        </row>
        <row r="22">
          <cell r="B22">
            <v>486</v>
          </cell>
          <cell r="C22">
            <v>391.72685434</v>
          </cell>
        </row>
        <row r="23">
          <cell r="B23">
            <v>101</v>
          </cell>
          <cell r="C23">
            <v>56.52965874</v>
          </cell>
        </row>
        <row r="24">
          <cell r="B24">
            <v>154</v>
          </cell>
          <cell r="C24">
            <v>108.56920647</v>
          </cell>
        </row>
        <row r="25">
          <cell r="B25">
            <v>5327</v>
          </cell>
          <cell r="C25">
            <v>3909.25968902</v>
          </cell>
        </row>
        <row r="26">
          <cell r="B26">
            <v>2180</v>
          </cell>
          <cell r="C26">
            <v>1356.37910855</v>
          </cell>
        </row>
        <row r="27">
          <cell r="B27">
            <v>2334</v>
          </cell>
          <cell r="C27">
            <v>1939.05602845</v>
          </cell>
        </row>
        <row r="28">
          <cell r="B28">
            <v>14075</v>
          </cell>
          <cell r="C28">
            <v>10117.07454453</v>
          </cell>
        </row>
        <row r="29">
          <cell r="B29">
            <v>32269.602067</v>
          </cell>
          <cell r="C29">
            <v>25314.89648427</v>
          </cell>
        </row>
        <row r="32">
          <cell r="B32">
            <v>12545.681488</v>
          </cell>
          <cell r="C32">
            <v>11999.254904909998</v>
          </cell>
        </row>
        <row r="33">
          <cell r="B33">
            <v>186</v>
          </cell>
          <cell r="C33">
            <v>188.181805</v>
          </cell>
        </row>
        <row r="34">
          <cell r="B34">
            <v>1280</v>
          </cell>
          <cell r="C34">
            <v>385.31585392000005</v>
          </cell>
        </row>
        <row r="35">
          <cell r="B35">
            <v>11080</v>
          </cell>
          <cell r="C35">
            <v>11425.757245989998</v>
          </cell>
        </row>
        <row r="36">
          <cell r="B36">
            <v>907</v>
          </cell>
          <cell r="C36">
            <v>23.55512523</v>
          </cell>
        </row>
        <row r="37">
          <cell r="B37">
            <v>13452.681488</v>
          </cell>
          <cell r="C37">
            <v>12022.810030139997</v>
          </cell>
        </row>
        <row r="40">
          <cell r="B40">
            <v>4021</v>
          </cell>
          <cell r="C40">
            <v>4043.71310015</v>
          </cell>
        </row>
        <row r="41">
          <cell r="B41">
            <v>590</v>
          </cell>
          <cell r="C41">
            <v>216.087029</v>
          </cell>
        </row>
        <row r="42">
          <cell r="B42">
            <v>2926</v>
          </cell>
          <cell r="C42">
            <v>1659.03083333</v>
          </cell>
        </row>
        <row r="43">
          <cell r="B43">
            <v>66</v>
          </cell>
          <cell r="C43">
            <v>32.96739739</v>
          </cell>
        </row>
        <row r="44">
          <cell r="B44">
            <v>740.920579</v>
          </cell>
          <cell r="C44">
            <v>474.39031378</v>
          </cell>
        </row>
        <row r="45">
          <cell r="B45">
            <v>8343.920579</v>
          </cell>
          <cell r="C45">
            <v>6426.188673650002</v>
          </cell>
        </row>
        <row r="48">
          <cell r="B48">
            <v>1585</v>
          </cell>
          <cell r="C48">
            <v>671.55076169</v>
          </cell>
        </row>
        <row r="49">
          <cell r="B49">
            <v>283</v>
          </cell>
          <cell r="C49">
            <v>167.32849463</v>
          </cell>
        </row>
        <row r="50">
          <cell r="B50">
            <v>146</v>
          </cell>
          <cell r="C50">
            <v>82.99725857</v>
          </cell>
        </row>
        <row r="51">
          <cell r="B51">
            <v>2848</v>
          </cell>
          <cell r="C51">
            <v>2089.73758265</v>
          </cell>
        </row>
        <row r="52">
          <cell r="B52">
            <v>3034</v>
          </cell>
          <cell r="C52">
            <v>2319.27827474</v>
          </cell>
        </row>
        <row r="53">
          <cell r="B53">
            <v>680</v>
          </cell>
          <cell r="C53">
            <v>400.43137014</v>
          </cell>
        </row>
        <row r="54">
          <cell r="B54">
            <v>525</v>
          </cell>
          <cell r="C54">
            <v>8.05048098</v>
          </cell>
        </row>
        <row r="55">
          <cell r="B55">
            <v>1372</v>
          </cell>
          <cell r="C55">
            <v>1126.16996443</v>
          </cell>
        </row>
        <row r="56">
          <cell r="B56">
            <v>10473</v>
          </cell>
          <cell r="C56">
            <v>6865.897780370001</v>
          </cell>
        </row>
        <row r="57">
          <cell r="B57">
            <v>32269.602067</v>
          </cell>
          <cell r="C57">
            <v>25314.89648416</v>
          </cell>
        </row>
      </sheetData>
      <sheetData sheetId="77">
        <row r="7">
          <cell r="A7" t="str">
            <v>Cash flows from operating activities</v>
          </cell>
          <cell r="B7" t="str">
            <v/>
          </cell>
          <cell r="C7" t="str">
            <v/>
          </cell>
          <cell r="D7" t="str">
            <v/>
          </cell>
        </row>
        <row r="8">
          <cell r="A8" t="str">
            <v>Net income </v>
          </cell>
          <cell r="B8">
            <v>638.444891</v>
          </cell>
          <cell r="C8">
            <v>1491</v>
          </cell>
          <cell r="D8">
            <v>1870.39492119</v>
          </cell>
        </row>
        <row r="9">
          <cell r="A9" t="str">
            <v>Discontinued operations, net of income taxes</v>
          </cell>
          <cell r="B9">
            <v>-478.6593949050533</v>
          </cell>
          <cell r="C9">
            <v>-660.497027641965</v>
          </cell>
          <cell r="D9">
            <v>-842.62575791</v>
          </cell>
        </row>
        <row r="10">
          <cell r="A10" t="str">
            <v>Adjustments to reconcile net income (loss) to net cash provided by operating activities:</v>
          </cell>
        </row>
        <row r="11">
          <cell r="A11" t="str">
            <v>Depreciation, amortization, and impairment of fixed assets</v>
          </cell>
          <cell r="B11">
            <v>971.77564641</v>
          </cell>
          <cell r="C11">
            <v>976.35808116</v>
          </cell>
          <cell r="D11">
            <v>1025.02224533</v>
          </cell>
        </row>
        <row r="12">
          <cell r="A12" t="str">
            <v>Impairment of goodwill and other non-current financial assets</v>
          </cell>
          <cell r="B12">
            <v>47.95466866</v>
          </cell>
          <cell r="C12">
            <v>23.82607505</v>
          </cell>
          <cell r="D12">
            <v>15.44913069</v>
          </cell>
        </row>
        <row r="13">
          <cell r="A13" t="str">
            <v>Net gain on sale of assets</v>
          </cell>
          <cell r="B13">
            <v>-83.11246288</v>
          </cell>
          <cell r="C13">
            <v>-2.8210498800000003</v>
          </cell>
          <cell r="D13">
            <v>-107.24323149</v>
          </cell>
        </row>
        <row r="14">
          <cell r="A14" t="str">
            <v>Interest income</v>
          </cell>
          <cell r="B14">
            <v>-44.39133938</v>
          </cell>
          <cell r="C14">
            <v>-43.05848331</v>
          </cell>
          <cell r="D14">
            <v>-40.25707238</v>
          </cell>
        </row>
        <row r="15">
          <cell r="A15" t="str">
            <v>Interest expense on debt, borrowings, and other liabilities</v>
          </cell>
          <cell r="B15">
            <v>273.91418867</v>
          </cell>
          <cell r="C15">
            <v>294.42908687</v>
          </cell>
          <cell r="D15">
            <v>185.67545198000002</v>
          </cell>
        </row>
        <row r="16">
          <cell r="A16" t="str">
            <v>Income taxes</v>
          </cell>
          <cell r="B16">
            <v>168.99983246505337</v>
          </cell>
          <cell r="C16">
            <v>203.49277937196507</v>
          </cell>
          <cell r="D16">
            <v>349.16037732</v>
          </cell>
        </row>
        <row r="17">
          <cell r="A17" t="str">
            <v>Investments in associates, net of income taxes</v>
          </cell>
          <cell r="B17">
            <v>-9.79720045</v>
          </cell>
          <cell r="C17">
            <v>-11.22275798</v>
          </cell>
          <cell r="D17">
            <v>0</v>
          </cell>
        </row>
        <row r="18">
          <cell r="A18" t="str">
            <v>Decrease (increase) in working capital</v>
          </cell>
          <cell r="B18">
            <v>-67.28197621000004</v>
          </cell>
          <cell r="C18">
            <v>131.10126871092345</v>
          </cell>
          <cell r="D18">
            <v>101.04527844</v>
          </cell>
        </row>
        <row r="19">
          <cell r="A19" t="str">
            <v>Decrease (increase) in receivables and other current assets</v>
          </cell>
          <cell r="B19">
            <v>96.74379702</v>
          </cell>
          <cell r="C19">
            <v>-89.06324698502134</v>
          </cell>
          <cell r="D19">
            <v>64.09485973</v>
          </cell>
        </row>
        <row r="20">
          <cell r="A20" t="str">
            <v>Decrease (Increase) in inventories</v>
          </cell>
          <cell r="B20">
            <v>-5.95452276</v>
          </cell>
          <cell r="C20">
            <v>-62.94477802</v>
          </cell>
          <cell r="D20">
            <v>-143.83794012</v>
          </cell>
        </row>
        <row r="21">
          <cell r="A21" t="str">
            <v>Increase (decrease) in accounts payable, accrued and other current liabilities</v>
          </cell>
          <cell r="B21">
            <v>-158.07125047</v>
          </cell>
          <cell r="C21">
            <v>283.10929371594483</v>
          </cell>
          <cell r="D21">
            <v>180.78835883</v>
          </cell>
        </row>
        <row r="22">
          <cell r="A22" t="str">
            <v>Decrease (increase) in non-current receivables, other assets and other liabilities</v>
          </cell>
          <cell r="B22">
            <v>85.68712211</v>
          </cell>
          <cell r="C22">
            <v>-159.87857301</v>
          </cell>
          <cell r="D22">
            <v>-357.52189641</v>
          </cell>
        </row>
        <row r="23">
          <cell r="A23" t="str">
            <v>Increase (decrease) in provisions</v>
          </cell>
          <cell r="B23">
            <v>-342.83220331</v>
          </cell>
          <cell r="C23">
            <v>-647.28087378</v>
          </cell>
          <cell r="D23">
            <v>-252.35384356</v>
          </cell>
        </row>
        <row r="24">
          <cell r="A24" t="str">
            <v>Other items</v>
          </cell>
          <cell r="B24">
            <v>-128.59576521</v>
          </cell>
          <cell r="C24">
            <v>75.54023385</v>
          </cell>
          <cell r="D24">
            <v>376.98618218000024</v>
          </cell>
        </row>
        <row r="25">
          <cell r="A25" t="str">
            <v>Interest paid</v>
          </cell>
          <cell r="B25">
            <v>-261.11400677</v>
          </cell>
          <cell r="C25">
            <v>-296.14796629</v>
          </cell>
          <cell r="D25">
            <v>-215.31304943</v>
          </cell>
        </row>
        <row r="26">
          <cell r="A26" t="str">
            <v>Interest received</v>
          </cell>
          <cell r="B26">
            <v>44.34217555</v>
          </cell>
          <cell r="C26">
            <v>42.08540231</v>
          </cell>
          <cell r="D26">
            <v>40.09600662</v>
          </cell>
        </row>
        <row r="27">
          <cell r="A27" t="str">
            <v>Dividends received from investments in associates</v>
          </cell>
          <cell r="B27">
            <v>14.88053782</v>
          </cell>
          <cell r="C27">
            <v>48</v>
          </cell>
          <cell r="D27">
            <v>5.98938253</v>
          </cell>
        </row>
        <row r="28">
          <cell r="A28" t="str">
            <v>Income taxes paid</v>
          </cell>
          <cell r="B28">
            <v>-231.75194813</v>
          </cell>
          <cell r="C28">
            <v>-295.3597773043037</v>
          </cell>
          <cell r="D28">
            <v>-284.41075711</v>
          </cell>
        </row>
        <row r="29">
          <cell r="A29" t="str">
            <v>Net cash provided by (used for) operating activities</v>
          </cell>
          <cell r="B29">
            <v>598.4627637299998</v>
          </cell>
          <cell r="C29">
            <v>1169.5664209166198</v>
          </cell>
          <cell r="D29">
            <v>1870.09336799</v>
          </cell>
        </row>
        <row r="30">
          <cell r="A30" t="str">
            <v/>
          </cell>
        </row>
        <row r="31">
          <cell r="A31" t="str">
            <v>Cash flows from investing activities</v>
          </cell>
        </row>
        <row r="32">
          <cell r="A32" t="str">
            <v>Net capital expenditures</v>
          </cell>
          <cell r="B32">
            <v>-752.12555701</v>
          </cell>
          <cell r="C32">
            <v>-740.66177079</v>
          </cell>
          <cell r="D32">
            <v>-684.92705191</v>
          </cell>
        </row>
        <row r="33">
          <cell r="A33" t="str">
            <v>Purchase of intangible assets</v>
          </cell>
          <cell r="B33">
            <v>-105.04813466</v>
          </cell>
          <cell r="C33">
            <v>-94.53021633</v>
          </cell>
          <cell r="D33">
            <v>-106.05313653</v>
          </cell>
        </row>
        <row r="34">
          <cell r="A34" t="str">
            <v>Expenditures on development assets</v>
          </cell>
          <cell r="B34">
            <v>-291.39588717</v>
          </cell>
          <cell r="C34">
            <v>-300.77641255</v>
          </cell>
          <cell r="D34">
            <v>-333.34263853</v>
          </cell>
        </row>
        <row r="35">
          <cell r="A35" t="str">
            <v>Capital expenditures on property, plant and equipment</v>
          </cell>
          <cell r="B35">
            <v>-432.16123663999997</v>
          </cell>
          <cell r="C35">
            <v>-360.36301158000003</v>
          </cell>
          <cell r="D35">
            <v>-420.46476797</v>
          </cell>
        </row>
        <row r="36">
          <cell r="A36" t="str">
            <v>Proceeds from sales of property, plant and equipment</v>
          </cell>
          <cell r="B36">
            <v>76.47970146</v>
          </cell>
          <cell r="C36">
            <v>15.007869670000002</v>
          </cell>
          <cell r="D36">
            <v>174.93349112</v>
          </cell>
        </row>
        <row r="37">
          <cell r="A37" t="str">
            <v>Net proceeds from (cash used for) derivatives and current financial assets</v>
          </cell>
          <cell r="B37">
            <v>-71.74491925</v>
          </cell>
          <cell r="C37">
            <v>-116.60863991</v>
          </cell>
          <cell r="D37">
            <v>-197.75004945000035</v>
          </cell>
        </row>
        <row r="38">
          <cell r="A38" t="str">
            <v>Purchase of other non-current financial assets</v>
          </cell>
          <cell r="B38">
            <v>-20.46467917</v>
          </cell>
          <cell r="C38">
            <v>-53.156516010000004</v>
          </cell>
          <cell r="D38">
            <v>-42.08024628</v>
          </cell>
        </row>
        <row r="39">
          <cell r="A39" t="str">
            <v>Proceeds from other non-current financial assets</v>
          </cell>
          <cell r="B39">
            <v>39.11466832</v>
          </cell>
          <cell r="C39">
            <v>14.03194139</v>
          </cell>
          <cell r="D39">
            <v>6.18175685</v>
          </cell>
        </row>
        <row r="40">
          <cell r="A40" t="str">
            <v>Purchase of businesses, net of cash acquired</v>
          </cell>
          <cell r="B40">
            <v>-1117.59336173</v>
          </cell>
          <cell r="C40">
            <v>-196.5258614</v>
          </cell>
          <cell r="D40">
            <v>-2344.04630522</v>
          </cell>
        </row>
        <row r="41">
          <cell r="A41" t="str">
            <v>Proceeds from sale of interests in businesses, net of cash disposed of</v>
          </cell>
          <cell r="B41">
            <v>71.156</v>
          </cell>
          <cell r="C41">
            <v>0</v>
          </cell>
          <cell r="D41">
            <v>63.64900248</v>
          </cell>
        </row>
        <row r="42">
          <cell r="A42" t="str">
            <v>Net cash used for investing activities</v>
          </cell>
          <cell r="B42">
            <v>-1851.65784884</v>
          </cell>
          <cell r="C42">
            <v>-1092.48295079</v>
          </cell>
          <cell r="D42">
            <v>-3198.97289353</v>
          </cell>
        </row>
        <row r="43">
          <cell r="A43" t="str">
            <v/>
          </cell>
        </row>
        <row r="44">
          <cell r="A44" t="str">
            <v>Cash flows from financing activities</v>
          </cell>
          <cell r="B44" t="str">
            <v/>
          </cell>
          <cell r="C44" t="str">
            <v/>
          </cell>
          <cell r="D44" t="str">
            <v/>
          </cell>
        </row>
        <row r="45">
          <cell r="A45" t="str">
            <v>Proceeds from issuance (payments) of short-term debt</v>
          </cell>
          <cell r="B45">
            <v>1249.16099133</v>
          </cell>
          <cell r="C45">
            <v>-1376.7406115</v>
          </cell>
          <cell r="D45">
            <v>12.03044871</v>
          </cell>
        </row>
        <row r="46">
          <cell r="A46" t="str">
            <v>Principal payments on short-term portion of long-term debt</v>
          </cell>
          <cell r="B46">
            <v>-91.21810323</v>
          </cell>
          <cell r="C46">
            <v>-357.0674255000001</v>
          </cell>
          <cell r="D46">
            <v>-1331.87372907</v>
          </cell>
        </row>
        <row r="47">
          <cell r="A47" t="str">
            <v>Proceeds from issuance of long-term debt</v>
          </cell>
          <cell r="B47">
            <v>94</v>
          </cell>
          <cell r="C47">
            <v>123.0561237400002</v>
          </cell>
          <cell r="D47">
            <v>1114.96991021</v>
          </cell>
        </row>
        <row r="48">
          <cell r="A48" t="str">
            <v>Re-issuance of treasury shares</v>
          </cell>
          <cell r="B48">
            <v>81.03456511000002</v>
          </cell>
          <cell r="C48">
            <v>80</v>
          </cell>
          <cell r="D48">
            <v>227.37648713</v>
          </cell>
        </row>
        <row r="49">
          <cell r="A49" t="str">
            <v>Purchase of treasury shares</v>
          </cell>
          <cell r="B49">
            <v>-506</v>
          </cell>
          <cell r="C49">
            <v>-606</v>
          </cell>
          <cell r="D49">
            <v>-641.50213708</v>
          </cell>
        </row>
        <row r="50">
          <cell r="C50">
            <v>862.9999999999995</v>
          </cell>
          <cell r="D50">
            <v>1065.03252504</v>
          </cell>
        </row>
        <row r="51">
          <cell r="C51">
            <v>-38</v>
          </cell>
          <cell r="D51">
            <v>-5</v>
          </cell>
        </row>
        <row r="52">
          <cell r="A52" t="str">
            <v>Dividends paid to shareholders of Koninklijke Philips N.V.</v>
          </cell>
          <cell r="B52">
            <v>-298</v>
          </cell>
          <cell r="C52">
            <v>-330</v>
          </cell>
          <cell r="D52">
            <v>-384.32172904</v>
          </cell>
        </row>
        <row r="53">
          <cell r="A53" t="str">
            <v>Dividends paid to non-controlling interests</v>
          </cell>
          <cell r="C53">
            <v>-1.5092297899999991</v>
          </cell>
          <cell r="D53">
            <v>-1.58069778</v>
          </cell>
        </row>
        <row r="54">
          <cell r="A54" t="str">
            <v>Net cash provided by (used for) financing activities</v>
          </cell>
          <cell r="B54">
            <v>528.9774532100002</v>
          </cell>
          <cell r="C54">
            <v>-1643.2611430500006</v>
          </cell>
          <cell r="D54">
            <v>55.1310777</v>
          </cell>
        </row>
        <row r="55">
          <cell r="A55" t="str">
            <v/>
          </cell>
        </row>
        <row r="56">
          <cell r="A56" t="str">
            <v>Net cash provided by (used for) continuing operations</v>
          </cell>
          <cell r="B56">
            <v>-724.2176319</v>
          </cell>
          <cell r="C56">
            <v>-1566.1776729233804</v>
          </cell>
          <cell r="D56">
            <v>-1273.74844784</v>
          </cell>
        </row>
        <row r="57">
          <cell r="A57" t="str">
            <v>Net cash (used for) provided by discontinued operations</v>
          </cell>
          <cell r="B57">
            <v>537.2176319</v>
          </cell>
          <cell r="C57">
            <v>2151.17767292338</v>
          </cell>
          <cell r="D57">
            <v>1062.74844784</v>
          </cell>
        </row>
        <row r="59">
          <cell r="A59" t="str">
            <v>Net cash used for continuing and discontinued operations</v>
          </cell>
          <cell r="B59">
            <v>-187</v>
          </cell>
          <cell r="C59">
            <v>585</v>
          </cell>
          <cell r="D59">
            <v>-211</v>
          </cell>
        </row>
        <row r="60">
          <cell r="A60" t="str">
            <v/>
          </cell>
        </row>
        <row r="61">
          <cell r="A61" t="str">
            <v>Effect of changes in exchange rates on cash and cash equivalents</v>
          </cell>
          <cell r="B61">
            <v>80</v>
          </cell>
          <cell r="C61">
            <v>-17</v>
          </cell>
          <cell r="D61">
            <v>-183.94397155000024</v>
          </cell>
        </row>
        <row r="62">
          <cell r="A62" t="str">
            <v>Cash and cash equivalents at the beginning of the year</v>
          </cell>
          <cell r="B62">
            <v>1873</v>
          </cell>
          <cell r="C62">
            <v>1766</v>
          </cell>
          <cell r="D62">
            <v>2334</v>
          </cell>
        </row>
        <row r="63">
          <cell r="A63" t="str">
            <v>Cash and cash equivalents at the end of the period</v>
          </cell>
          <cell r="B63">
            <v>1766</v>
          </cell>
          <cell r="C63">
            <v>2334</v>
          </cell>
          <cell r="D63">
            <v>1939.05602845</v>
          </cell>
        </row>
      </sheetData>
      <sheetData sheetId="79">
        <row r="6">
          <cell r="B6" t="str">
            <v>common share</v>
          </cell>
          <cell r="C6" t="str">
            <v>revaluation reserve</v>
          </cell>
          <cell r="D6" t="str">
            <v>currency translation differences</v>
          </cell>
          <cell r="E6" t="str">
            <v>available-for-sale financial assets</v>
          </cell>
          <cell r="F6" t="str">
            <v>cash flow hedges</v>
          </cell>
          <cell r="G6" t="str">
            <v>capital in excess of par value</v>
          </cell>
          <cell r="H6" t="str">
            <v>retained earnings</v>
          </cell>
          <cell r="I6" t="str">
            <v>treasury shares at cost</v>
          </cell>
          <cell r="J6" t="str">
            <v>total shareholders' equity</v>
          </cell>
          <cell r="K6" t="str">
            <v>non-controlling interests</v>
          </cell>
          <cell r="L6" t="str">
            <v>Group equity</v>
          </cell>
        </row>
        <row r="7">
          <cell r="B7" t="str">
            <v/>
          </cell>
          <cell r="C7" t="str">
            <v>reserves</v>
          </cell>
          <cell r="G7" t="str">
            <v>other</v>
          </cell>
          <cell r="J7" t="str">
            <v/>
          </cell>
          <cell r="K7" t="str">
            <v/>
          </cell>
          <cell r="L7" t="str">
            <v/>
          </cell>
        </row>
        <row r="9">
          <cell r="A9" t="str">
            <v>Balance as of January 1, 2015</v>
          </cell>
          <cell r="B9">
            <v>187</v>
          </cell>
          <cell r="C9">
            <v>13</v>
          </cell>
          <cell r="D9">
            <v>229</v>
          </cell>
          <cell r="E9">
            <v>27</v>
          </cell>
          <cell r="F9">
            <v>-13</v>
          </cell>
          <cell r="G9">
            <v>2181</v>
          </cell>
          <cell r="H9">
            <v>8755.236597</v>
          </cell>
          <cell r="I9">
            <v>-547</v>
          </cell>
          <cell r="J9">
            <v>10832.236597</v>
          </cell>
          <cell r="K9">
            <v>101</v>
          </cell>
          <cell r="L9">
            <v>10933.236597</v>
          </cell>
        </row>
        <row r="11">
          <cell r="A11" t="str">
            <v>Total comprehensive income (loss)</v>
          </cell>
          <cell r="C11">
            <v>-9</v>
          </cell>
          <cell r="D11">
            <v>829</v>
          </cell>
          <cell r="E11">
            <v>29</v>
          </cell>
          <cell r="F11">
            <v>25</v>
          </cell>
          <cell r="H11">
            <v>541.444891</v>
          </cell>
          <cell r="J11">
            <v>1415.444891</v>
          </cell>
          <cell r="K11">
            <v>14</v>
          </cell>
          <cell r="L11">
            <v>1429.444891</v>
          </cell>
        </row>
        <row r="12">
          <cell r="A12" t="str">
            <v>Dividend distributed</v>
          </cell>
          <cell r="B12">
            <v>3</v>
          </cell>
          <cell r="G12">
            <v>429</v>
          </cell>
          <cell r="H12">
            <v>-730</v>
          </cell>
          <cell r="J12">
            <v>-298</v>
          </cell>
          <cell r="L12">
            <v>-298</v>
          </cell>
        </row>
        <row r="13">
          <cell r="A13" t="str">
            <v>Movement in non-controlling interests - Other</v>
          </cell>
          <cell r="K13">
            <v>3</v>
          </cell>
          <cell r="L13">
            <v>3</v>
          </cell>
        </row>
        <row r="14">
          <cell r="A14" t="str">
            <v>Cancellation of treasury shares</v>
          </cell>
          <cell r="B14">
            <v>-4</v>
          </cell>
          <cell r="H14">
            <v>-513</v>
          </cell>
          <cell r="I14">
            <v>517</v>
          </cell>
        </row>
        <row r="15">
          <cell r="A15" t="str">
            <v>Purchase of treasury shares</v>
          </cell>
          <cell r="H15">
            <v>-12</v>
          </cell>
          <cell r="I15">
            <v>-495</v>
          </cell>
          <cell r="J15">
            <v>-507</v>
          </cell>
          <cell r="L15">
            <v>-507</v>
          </cell>
        </row>
        <row r="16">
          <cell r="A16" t="str">
            <v>Re-issuance of treasury shares</v>
          </cell>
          <cell r="G16">
            <v>-23</v>
          </cell>
          <cell r="H16">
            <v>-57</v>
          </cell>
          <cell r="I16">
            <v>162</v>
          </cell>
          <cell r="J16">
            <v>82</v>
          </cell>
          <cell r="L16">
            <v>82</v>
          </cell>
        </row>
        <row r="17">
          <cell r="A17" t="str">
            <v>Share-based compensation plans</v>
          </cell>
          <cell r="G17">
            <v>101</v>
          </cell>
          <cell r="J17">
            <v>101</v>
          </cell>
          <cell r="L17">
            <v>101</v>
          </cell>
        </row>
        <row r="18">
          <cell r="A18" t="str">
            <v>Income tax share-based compensation plans</v>
          </cell>
          <cell r="G18">
            <v>-19</v>
          </cell>
          <cell r="J18">
            <v>-19</v>
          </cell>
          <cell r="L18">
            <v>-19</v>
          </cell>
        </row>
        <row r="19">
          <cell r="A19" t="str">
            <v/>
          </cell>
        </row>
        <row r="20">
          <cell r="A20" t="str">
            <v>Balance as of Dec. 31, 2015</v>
          </cell>
          <cell r="B20">
            <v>186</v>
          </cell>
          <cell r="C20">
            <v>4</v>
          </cell>
          <cell r="D20">
            <v>1058</v>
          </cell>
          <cell r="E20">
            <v>56</v>
          </cell>
          <cell r="F20">
            <v>12</v>
          </cell>
          <cell r="G20">
            <v>2669</v>
          </cell>
          <cell r="H20">
            <v>7984.681488</v>
          </cell>
          <cell r="I20">
            <v>-363</v>
          </cell>
          <cell r="J20">
            <v>11606.681488</v>
          </cell>
          <cell r="K20">
            <v>118</v>
          </cell>
          <cell r="L20">
            <v>11724.681488</v>
          </cell>
        </row>
        <row r="21">
          <cell r="A21" t="str">
            <v/>
          </cell>
        </row>
        <row r="22">
          <cell r="A22" t="str">
            <v>Total comprehensive income (loss)</v>
          </cell>
          <cell r="C22">
            <v>-4</v>
          </cell>
          <cell r="D22">
            <v>191</v>
          </cell>
          <cell r="E22">
            <v>-20</v>
          </cell>
          <cell r="F22">
            <v>-1</v>
          </cell>
          <cell r="H22">
            <v>1384</v>
          </cell>
          <cell r="J22">
            <v>1550</v>
          </cell>
          <cell r="K22">
            <v>73</v>
          </cell>
          <cell r="L22">
            <v>1623</v>
          </cell>
        </row>
        <row r="23">
          <cell r="A23" t="str">
            <v>Dividend distributed</v>
          </cell>
          <cell r="B23">
            <v>4</v>
          </cell>
          <cell r="G23">
            <v>398</v>
          </cell>
          <cell r="H23">
            <v>-732</v>
          </cell>
          <cell r="J23">
            <v>-330</v>
          </cell>
          <cell r="L23">
            <v>-330</v>
          </cell>
        </row>
        <row r="24">
          <cell r="A24" t="str">
            <v>IPO Philips Lighting</v>
          </cell>
          <cell r="D24">
            <v>-15</v>
          </cell>
          <cell r="F24">
            <v>-1</v>
          </cell>
          <cell r="H24">
            <v>125</v>
          </cell>
          <cell r="J24">
            <v>109</v>
          </cell>
          <cell r="K24">
            <v>716</v>
          </cell>
          <cell r="L24">
            <v>825</v>
          </cell>
        </row>
        <row r="25">
          <cell r="A25" t="str">
            <v>Cancellation of treasury shares</v>
          </cell>
          <cell r="B25">
            <v>-4</v>
          </cell>
          <cell r="H25">
            <v>-446</v>
          </cell>
          <cell r="I25">
            <v>450</v>
          </cell>
        </row>
        <row r="26">
          <cell r="A26" t="str">
            <v>Purchase of treasury shares</v>
          </cell>
          <cell r="I26">
            <v>-589</v>
          </cell>
          <cell r="J26">
            <v>-589</v>
          </cell>
          <cell r="L26">
            <v>-589</v>
          </cell>
        </row>
        <row r="27">
          <cell r="A27" t="str">
            <v>Re-issuance of treasury shares</v>
          </cell>
          <cell r="G27">
            <v>-122</v>
          </cell>
          <cell r="H27">
            <v>-35</v>
          </cell>
          <cell r="I27">
            <v>231</v>
          </cell>
          <cell r="J27">
            <v>74</v>
          </cell>
          <cell r="L27">
            <v>74</v>
          </cell>
        </row>
        <row r="28">
          <cell r="A28" t="str">
            <v>Share call options</v>
          </cell>
          <cell r="H28">
            <v>-103</v>
          </cell>
          <cell r="I28">
            <v>90</v>
          </cell>
          <cell r="J28">
            <v>-13</v>
          </cell>
          <cell r="L28">
            <v>-13</v>
          </cell>
        </row>
        <row r="29">
          <cell r="A29" t="str">
            <v>Share-based compensation plans</v>
          </cell>
          <cell r="G29">
            <v>119</v>
          </cell>
          <cell r="J29">
            <v>119</v>
          </cell>
          <cell r="L29">
            <v>119</v>
          </cell>
        </row>
        <row r="30">
          <cell r="A30" t="str">
            <v>Income tax share-based compensation plans</v>
          </cell>
          <cell r="G30">
            <v>19</v>
          </cell>
          <cell r="J30">
            <v>19</v>
          </cell>
          <cell r="L30">
            <v>19</v>
          </cell>
        </row>
        <row r="31">
          <cell r="A31" t="str">
            <v/>
          </cell>
        </row>
        <row r="32">
          <cell r="A32" t="str">
            <v>Balance as of Dec. 31, 2016</v>
          </cell>
          <cell r="B32">
            <v>186</v>
          </cell>
          <cell r="D32">
            <v>1234</v>
          </cell>
          <cell r="E32">
            <v>36</v>
          </cell>
          <cell r="F32">
            <v>10</v>
          </cell>
          <cell r="G32">
            <v>3083</v>
          </cell>
          <cell r="H32">
            <v>8177.681488</v>
          </cell>
          <cell r="I32">
            <v>-181</v>
          </cell>
          <cell r="J32">
            <v>12545.681488</v>
          </cell>
          <cell r="K32">
            <v>907</v>
          </cell>
          <cell r="L32">
            <v>13452.681488</v>
          </cell>
        </row>
        <row r="33">
          <cell r="A33" t="str">
            <v/>
          </cell>
        </row>
        <row r="34">
          <cell r="A34" t="str">
            <v>Total comprehensive income (loss)</v>
          </cell>
          <cell r="D34">
            <v>-822.6329129299997</v>
          </cell>
          <cell r="E34">
            <v>-65.88465545</v>
          </cell>
          <cell r="F34">
            <v>12.460732660000001</v>
          </cell>
          <cell r="H34">
            <v>1681.0773846700001</v>
          </cell>
          <cell r="J34">
            <v>805.0205489500004</v>
          </cell>
          <cell r="K34">
            <v>89.71753652000001</v>
          </cell>
          <cell r="L34">
            <v>894.7380854700004</v>
          </cell>
        </row>
        <row r="35">
          <cell r="A35" t="str">
            <v>Dividend distributed</v>
          </cell>
          <cell r="B35">
            <v>2.2528326</v>
          </cell>
          <cell r="G35">
            <v>355.98990376</v>
          </cell>
          <cell r="H35">
            <v>-742.43049666</v>
          </cell>
          <cell r="J35">
            <v>-384.18776030000004</v>
          </cell>
          <cell r="K35">
            <v>-93.56871637</v>
          </cell>
          <cell r="L35">
            <v>-477.75647667000004</v>
          </cell>
        </row>
        <row r="36">
          <cell r="A36" t="str">
            <v>Sales of shares of Philips Lighting</v>
          </cell>
          <cell r="D36">
            <v>-18.71615487</v>
          </cell>
          <cell r="H36">
            <v>346</v>
          </cell>
          <cell r="J36">
            <v>327.28384513</v>
          </cell>
          <cell r="K36">
            <v>712</v>
          </cell>
          <cell r="L36">
            <v>1039.28384513</v>
          </cell>
        </row>
        <row r="37">
          <cell r="A37" t="str">
            <v>Deconsolidation philips Lighting</v>
          </cell>
          <cell r="G37">
            <v>-66.42233905</v>
          </cell>
          <cell r="H37">
            <v>54</v>
          </cell>
          <cell r="J37">
            <v>-12.422339050000005</v>
          </cell>
          <cell r="K37">
            <v>-1590</v>
          </cell>
          <cell r="L37">
            <v>-1602.4223390500001</v>
          </cell>
        </row>
        <row r="38">
          <cell r="A38" t="str">
            <v>Cancellation of treasury shares</v>
          </cell>
        </row>
        <row r="39">
          <cell r="A39" t="str">
            <v>Purchase of treasury shares</v>
          </cell>
          <cell r="I39">
            <v>-318.48848678</v>
          </cell>
          <cell r="J39">
            <v>-318.48848678</v>
          </cell>
          <cell r="L39">
            <v>-318.48848678</v>
          </cell>
        </row>
        <row r="40">
          <cell r="A40" t="str">
            <v>Re-issuance of treasury shares</v>
          </cell>
          <cell r="G40">
            <v>-204.58697605</v>
          </cell>
          <cell r="H40">
            <v>3.29281921</v>
          </cell>
          <cell r="I40">
            <v>333.88885775</v>
          </cell>
          <cell r="J40">
            <v>132.59470091</v>
          </cell>
          <cell r="L40">
            <v>132.59470091</v>
          </cell>
        </row>
        <row r="41">
          <cell r="A41" t="str">
            <v>Forward contracts</v>
          </cell>
          <cell r="H41">
            <v>-1018.476997</v>
          </cell>
          <cell r="I41">
            <v>-60.787125</v>
          </cell>
          <cell r="J41">
            <v>-1079.264122</v>
          </cell>
          <cell r="L41">
            <v>-1079.264122</v>
          </cell>
        </row>
        <row r="42">
          <cell r="A42" t="str">
            <v>Share call options</v>
          </cell>
          <cell r="H42">
            <v>94.72877654</v>
          </cell>
          <cell r="I42">
            <v>-255.00222091</v>
          </cell>
          <cell r="J42">
            <v>-160.27344437</v>
          </cell>
          <cell r="L42">
            <v>-160.27344437</v>
          </cell>
        </row>
        <row r="43">
          <cell r="A43" t="str">
            <v>Share-based compensation plans</v>
          </cell>
          <cell r="G43">
            <v>150.9327946</v>
          </cell>
          <cell r="J43">
            <v>150.9327946</v>
          </cell>
          <cell r="L43">
            <v>150.9327946</v>
          </cell>
        </row>
        <row r="44">
          <cell r="A44" t="str">
            <v>Income tax share-based compensation plans</v>
          </cell>
          <cell r="G44">
            <v>-8.38094769</v>
          </cell>
          <cell r="J44">
            <v>-8.38094769</v>
          </cell>
          <cell r="L44">
            <v>-8.38094769</v>
          </cell>
        </row>
        <row r="46">
          <cell r="A46" t="str">
            <v>Balance as of Dec. 31, 2017</v>
          </cell>
          <cell r="B46">
            <v>188.181805</v>
          </cell>
          <cell r="D46">
            <v>392.3318308500001</v>
          </cell>
          <cell r="E46">
            <v>-29.763741990000003</v>
          </cell>
          <cell r="F46">
            <v>22.747765060000003</v>
          </cell>
          <cell r="G46">
            <v>3310.63871535</v>
          </cell>
          <cell r="H46">
            <v>8596.16661913</v>
          </cell>
          <cell r="I46">
            <v>-481.04808849000005</v>
          </cell>
          <cell r="J46">
            <v>11999.25490491</v>
          </cell>
          <cell r="K46">
            <v>23.555125230000044</v>
          </cell>
          <cell r="L46">
            <v>12022.810030139997</v>
          </cell>
        </row>
      </sheetData>
      <sheetData sheetId="82">
        <row r="9">
          <cell r="B9">
            <v>7310.14089995</v>
          </cell>
          <cell r="C9">
            <v>7332.9672077899995</v>
          </cell>
          <cell r="D9">
            <v>-370.73235019</v>
          </cell>
          <cell r="E9">
            <v>1221.4788417599998</v>
          </cell>
        </row>
        <row r="10">
          <cell r="B10">
            <v>6891.34520841</v>
          </cell>
          <cell r="C10">
            <v>6952.71058611</v>
          </cell>
          <cell r="D10">
            <v>-267.34292823</v>
          </cell>
          <cell r="E10">
            <v>716.11681663</v>
          </cell>
        </row>
        <row r="11">
          <cell r="B11">
            <v>3163.04474974</v>
          </cell>
          <cell r="C11">
            <v>3199.8294504</v>
          </cell>
          <cell r="D11">
            <v>-207.98470748999998</v>
          </cell>
          <cell r="E11">
            <v>372.23996064</v>
          </cell>
        </row>
        <row r="12">
          <cell r="B12">
            <v>415.39165778999995</v>
          </cell>
          <cell r="C12">
            <v>558.57871684</v>
          </cell>
          <cell r="D12">
            <v>-177.43396567</v>
          </cell>
          <cell r="E12">
            <v>-108.81464813</v>
          </cell>
        </row>
        <row r="13">
          <cell r="B13">
            <v>0.5534151699976064</v>
          </cell>
          <cell r="C13">
            <v>5.866868339997606</v>
          </cell>
          <cell r="D13">
            <v>-1.5282936900000001</v>
          </cell>
          <cell r="E13">
            <v>-47.8574579</v>
          </cell>
        </row>
        <row r="14">
          <cell r="C14">
            <v>-269.4768984199982</v>
          </cell>
        </row>
        <row r="15">
          <cell r="B15">
            <v>17780.47593106</v>
          </cell>
          <cell r="C15">
            <v>17780.47593106</v>
          </cell>
          <cell r="D15">
            <v>-1025.02224533</v>
          </cell>
          <cell r="E15">
            <v>2153.1635130000004</v>
          </cell>
        </row>
        <row r="18">
          <cell r="B18">
            <v>7099</v>
          </cell>
          <cell r="C18">
            <v>7119</v>
          </cell>
          <cell r="D18">
            <v>-385</v>
          </cell>
          <cell r="E18">
            <v>1108</v>
          </cell>
        </row>
        <row r="19">
          <cell r="B19">
            <v>6686</v>
          </cell>
          <cell r="C19">
            <v>6741</v>
          </cell>
          <cell r="D19">
            <v>-229</v>
          </cell>
          <cell r="E19">
            <v>631</v>
          </cell>
        </row>
        <row r="20">
          <cell r="B20">
            <v>3158</v>
          </cell>
          <cell r="C20">
            <v>3213</v>
          </cell>
          <cell r="D20">
            <v>-184</v>
          </cell>
          <cell r="E20">
            <v>324</v>
          </cell>
        </row>
        <row r="21">
          <cell r="B21">
            <v>478</v>
          </cell>
          <cell r="C21">
            <v>634.69686411</v>
          </cell>
          <cell r="D21">
            <v>-177</v>
          </cell>
          <cell r="E21">
            <v>-66</v>
          </cell>
        </row>
        <row r="22">
          <cell r="B22">
            <v>1</v>
          </cell>
          <cell r="C22">
            <v>6</v>
          </cell>
          <cell r="D22">
            <v>-2</v>
          </cell>
          <cell r="E22">
            <v>-76</v>
          </cell>
        </row>
        <row r="23">
          <cell r="C23">
            <v>-291.9936397300007</v>
          </cell>
        </row>
        <row r="24">
          <cell r="B24">
            <v>17422.07590828</v>
          </cell>
          <cell r="C24">
            <v>17421.70322438</v>
          </cell>
          <cell r="D24">
            <v>-976</v>
          </cell>
          <cell r="E24">
            <v>1921</v>
          </cell>
        </row>
        <row r="27">
          <cell r="B27">
            <v>6751</v>
          </cell>
          <cell r="C27">
            <v>6764</v>
          </cell>
          <cell r="D27">
            <v>-375</v>
          </cell>
          <cell r="E27">
            <v>966</v>
          </cell>
        </row>
        <row r="28">
          <cell r="B28">
            <v>6484</v>
          </cell>
          <cell r="C28">
            <v>6531</v>
          </cell>
          <cell r="D28">
            <v>-249</v>
          </cell>
          <cell r="E28">
            <v>515</v>
          </cell>
        </row>
        <row r="29">
          <cell r="B29">
            <v>3022</v>
          </cell>
          <cell r="C29">
            <v>3080</v>
          </cell>
          <cell r="D29">
            <v>-198</v>
          </cell>
          <cell r="E29">
            <v>294</v>
          </cell>
        </row>
        <row r="30">
          <cell r="B30">
            <v>503</v>
          </cell>
          <cell r="C30">
            <v>669.97679027</v>
          </cell>
          <cell r="D30">
            <v>-156</v>
          </cell>
          <cell r="E30">
            <v>8</v>
          </cell>
        </row>
        <row r="31">
          <cell r="B31">
            <v>46</v>
          </cell>
          <cell r="C31">
            <v>84</v>
          </cell>
          <cell r="D31">
            <v>7</v>
          </cell>
          <cell r="E31">
            <v>-95</v>
          </cell>
        </row>
        <row r="32">
          <cell r="C32">
            <v>-323.17484482000145</v>
          </cell>
        </row>
        <row r="33">
          <cell r="B33">
            <v>16805.737766989998</v>
          </cell>
          <cell r="C33">
            <v>16805.80194545</v>
          </cell>
          <cell r="D33">
            <v>-972</v>
          </cell>
          <cell r="E33">
            <v>1688</v>
          </cell>
        </row>
      </sheetData>
      <sheetData sheetId="83">
        <row r="8">
          <cell r="A8">
            <v>2017</v>
          </cell>
        </row>
        <row r="9">
          <cell r="A9" t="str">
            <v>Net Income</v>
          </cell>
          <cell r="B9">
            <v>1870.39492119</v>
          </cell>
        </row>
        <row r="10">
          <cell r="A10" t="str">
            <v>Discontinued operations, net of income taxes</v>
          </cell>
          <cell r="B10">
            <v>-842.62575791</v>
          </cell>
        </row>
        <row r="11">
          <cell r="A11" t="str">
            <v>Income tax expense</v>
          </cell>
          <cell r="B11">
            <v>349.16037732</v>
          </cell>
        </row>
        <row r="12">
          <cell r="A12" t="str">
            <v>Investments in associates, net of income taxes</v>
          </cell>
          <cell r="B12">
            <v>3.6498107200000005</v>
          </cell>
        </row>
        <row r="13">
          <cell r="A13" t="str">
            <v>Financial expenses</v>
          </cell>
          <cell r="B13">
            <v>263.32563372</v>
          </cell>
        </row>
        <row r="14">
          <cell r="A14" t="str">
            <v>Financial income</v>
          </cell>
          <cell r="B14">
            <v>-126.43863292</v>
          </cell>
        </row>
        <row r="15">
          <cell r="A15" t="str">
            <v>Income from operations</v>
          </cell>
          <cell r="B15">
            <v>1517.46635212</v>
          </cell>
          <cell r="C15">
            <v>1075.33094581</v>
          </cell>
          <cell r="D15">
            <v>488.46312319</v>
          </cell>
          <cell r="E15">
            <v>205.97678775</v>
          </cell>
          <cell r="F15">
            <v>-149.11616142</v>
          </cell>
          <cell r="G15">
            <v>-103.14791696</v>
          </cell>
        </row>
        <row r="16">
          <cell r="A16" t="str">
            <v>Amortization of intangible assets</v>
          </cell>
          <cell r="B16">
            <v>260.3134902400001</v>
          </cell>
          <cell r="C16">
            <v>135.38647089999995</v>
          </cell>
          <cell r="D16">
            <v>54.62728768000005</v>
          </cell>
          <cell r="E16">
            <v>43.93292144</v>
          </cell>
          <cell r="F16">
            <v>26.366810220000005</v>
          </cell>
        </row>
        <row r="17">
          <cell r="A17" t="str">
            <v>Impairment of goodwill</v>
          </cell>
          <cell r="B17">
            <v>9.00335448</v>
          </cell>
          <cell r="F17">
            <v>9.00335448</v>
          </cell>
        </row>
        <row r="18">
          <cell r="A18" t="str">
            <v>EBITA</v>
          </cell>
          <cell r="B18">
            <v>1786.82362309</v>
          </cell>
          <cell r="C18">
            <v>1210.71741671</v>
          </cell>
          <cell r="D18">
            <v>543.09041087</v>
          </cell>
          <cell r="E18">
            <v>249.90970919</v>
          </cell>
          <cell r="F18">
            <v>-113.74599672</v>
          </cell>
          <cell r="G18">
            <v>-103.14791695999998</v>
          </cell>
        </row>
        <row r="19">
          <cell r="A19" t="str">
            <v>Restructuring and acquisition-related charges</v>
          </cell>
          <cell r="B19">
            <v>316.46469935</v>
          </cell>
          <cell r="C19">
            <v>10.76142505</v>
          </cell>
          <cell r="D19">
            <v>150.64784565000002</v>
          </cell>
          <cell r="E19">
            <v>91.34789664</v>
          </cell>
          <cell r="F19">
            <v>63.70753201</v>
          </cell>
        </row>
        <row r="20">
          <cell r="A20" t="str">
            <v>Other items</v>
          </cell>
          <cell r="B20">
            <v>49.87519056</v>
          </cell>
          <cell r="D20">
            <v>22.37856011</v>
          </cell>
          <cell r="E20">
            <v>30.98235481</v>
          </cell>
          <cell r="F20">
            <v>-58.77618342</v>
          </cell>
          <cell r="G20">
            <v>55.29045906</v>
          </cell>
        </row>
        <row r="21">
          <cell r="A21" t="str">
            <v>Adjusted EBITA</v>
          </cell>
          <cell r="B21">
            <v>2153.1635130000004</v>
          </cell>
          <cell r="C21">
            <v>1221.4788417599998</v>
          </cell>
          <cell r="D21">
            <v>716.11681663</v>
          </cell>
          <cell r="E21">
            <v>372.23996064</v>
          </cell>
          <cell r="F21">
            <v>-108.81464813</v>
          </cell>
          <cell r="G21">
            <v>-47.8574579</v>
          </cell>
        </row>
        <row r="23">
          <cell r="A23">
            <v>2016</v>
          </cell>
        </row>
        <row r="24">
          <cell r="A24" t="str">
            <v>Net Income</v>
          </cell>
          <cell r="B24">
            <v>1491</v>
          </cell>
        </row>
        <row r="25">
          <cell r="A25" t="str">
            <v>Discontinued operations, net of income taxes</v>
          </cell>
          <cell r="B25">
            <v>-660.497027641965</v>
          </cell>
        </row>
        <row r="26">
          <cell r="A26" t="str">
            <v>Income tax expense</v>
          </cell>
          <cell r="B26">
            <v>203.49277947196504</v>
          </cell>
        </row>
        <row r="27">
          <cell r="A27" t="str">
            <v>Investments in associates, net of income taxes</v>
          </cell>
          <cell r="B27">
            <v>-11.22275798</v>
          </cell>
        </row>
        <row r="28">
          <cell r="A28" t="str">
            <v>Financial expenses</v>
          </cell>
          <cell r="B28">
            <v>506.69269306999996</v>
          </cell>
        </row>
        <row r="29">
          <cell r="A29" t="str">
            <v>Financial income</v>
          </cell>
          <cell r="B29">
            <v>-64.99054253</v>
          </cell>
        </row>
        <row r="30">
          <cell r="A30" t="str">
            <v>Income from operations</v>
          </cell>
          <cell r="B30">
            <v>1464.47514439</v>
          </cell>
          <cell r="C30">
            <v>953</v>
          </cell>
          <cell r="D30">
            <v>546</v>
          </cell>
          <cell r="E30">
            <v>275</v>
          </cell>
          <cell r="F30">
            <v>-129</v>
          </cell>
          <cell r="G30">
            <v>-180.71961631</v>
          </cell>
        </row>
        <row r="31">
          <cell r="A31" t="str">
            <v>Amortization of intangible assets</v>
          </cell>
          <cell r="B31">
            <v>242</v>
          </cell>
          <cell r="C31">
            <v>139</v>
          </cell>
          <cell r="D31">
            <v>48</v>
          </cell>
          <cell r="E31">
            <v>46</v>
          </cell>
          <cell r="F31">
            <v>9</v>
          </cell>
        </row>
        <row r="32">
          <cell r="A32" t="str">
            <v>Impairment of goodwill</v>
          </cell>
          <cell r="B32">
            <v>1</v>
          </cell>
          <cell r="E32">
            <v>1</v>
          </cell>
        </row>
        <row r="33">
          <cell r="A33" t="str">
            <v>EBITA</v>
          </cell>
          <cell r="B33">
            <v>1707.28038369</v>
          </cell>
          <cell r="C33">
            <v>1092</v>
          </cell>
          <cell r="D33">
            <v>594</v>
          </cell>
          <cell r="E33">
            <v>322</v>
          </cell>
          <cell r="F33">
            <v>-120</v>
          </cell>
          <cell r="G33">
            <v>-180.71961631</v>
          </cell>
        </row>
        <row r="34">
          <cell r="A34" t="str">
            <v>Restructuring and acquisition-related charges</v>
          </cell>
          <cell r="B34">
            <v>94</v>
          </cell>
          <cell r="C34">
            <v>16</v>
          </cell>
          <cell r="D34">
            <v>37</v>
          </cell>
          <cell r="E34">
            <v>14</v>
          </cell>
          <cell r="F34">
            <v>28</v>
          </cell>
          <cell r="G34">
            <v>-1</v>
          </cell>
        </row>
        <row r="35">
          <cell r="A35" t="str">
            <v>Other items</v>
          </cell>
          <cell r="B35">
            <v>119.71961630999999</v>
          </cell>
          <cell r="E35">
            <v>-12</v>
          </cell>
          <cell r="F35">
            <v>26</v>
          </cell>
          <cell r="G35">
            <v>105.71961630999999</v>
          </cell>
        </row>
        <row r="36">
          <cell r="A36" t="str">
            <v>Adjusted EBITA</v>
          </cell>
          <cell r="B36">
            <v>1921</v>
          </cell>
          <cell r="C36">
            <v>1108</v>
          </cell>
          <cell r="D36">
            <v>631</v>
          </cell>
          <cell r="E36">
            <v>324</v>
          </cell>
          <cell r="F36">
            <v>-66</v>
          </cell>
          <cell r="G36">
            <v>-76</v>
          </cell>
        </row>
        <row r="38">
          <cell r="A38">
            <v>2015</v>
          </cell>
        </row>
        <row r="39">
          <cell r="A39" t="str">
            <v>Net Income</v>
          </cell>
          <cell r="B39">
            <v>638.444891</v>
          </cell>
        </row>
        <row r="40">
          <cell r="A40" t="str">
            <v>Discontinued operations, net of income taxes</v>
          </cell>
          <cell r="B40">
            <v>-478.6593949050533</v>
          </cell>
        </row>
        <row r="41">
          <cell r="A41" t="str">
            <v>Income tax expense</v>
          </cell>
          <cell r="B41">
            <v>168.99983246505337</v>
          </cell>
        </row>
        <row r="42">
          <cell r="A42" t="str">
            <v>Investments in associates, net of income taxes</v>
          </cell>
          <cell r="B42">
            <v>-29.79720045</v>
          </cell>
        </row>
        <row r="43">
          <cell r="A43" t="str">
            <v>Financial expenses</v>
          </cell>
          <cell r="B43">
            <v>453.08997383</v>
          </cell>
        </row>
        <row r="44">
          <cell r="A44" t="str">
            <v>Financial income</v>
          </cell>
          <cell r="B44">
            <v>-94.05829204</v>
          </cell>
        </row>
        <row r="45">
          <cell r="A45" t="str">
            <v>Income from operations </v>
          </cell>
          <cell r="B45">
            <v>658.0198098999999</v>
          </cell>
          <cell r="C45">
            <v>736</v>
          </cell>
          <cell r="D45">
            <v>322</v>
          </cell>
          <cell r="E45">
            <v>173</v>
          </cell>
          <cell r="F45">
            <v>49</v>
          </cell>
          <cell r="G45">
            <v>-622</v>
          </cell>
        </row>
        <row r="46">
          <cell r="A46" t="str">
            <v>Amortization of intangible assets</v>
          </cell>
          <cell r="B46">
            <v>273</v>
          </cell>
          <cell r="C46">
            <v>149</v>
          </cell>
          <cell r="D46">
            <v>55</v>
          </cell>
          <cell r="E46">
            <v>54</v>
          </cell>
          <cell r="F46">
            <v>15</v>
          </cell>
        </row>
        <row r="47">
          <cell r="A47" t="str">
            <v>EBITA</v>
          </cell>
          <cell r="B47">
            <v>931</v>
          </cell>
          <cell r="C47">
            <v>885</v>
          </cell>
          <cell r="D47">
            <v>377</v>
          </cell>
          <cell r="E47">
            <v>227</v>
          </cell>
          <cell r="F47">
            <v>64</v>
          </cell>
          <cell r="G47">
            <v>-622</v>
          </cell>
        </row>
        <row r="48">
          <cell r="A48" t="str">
            <v>Restructuring and acquisition-related charges</v>
          </cell>
          <cell r="B48">
            <v>186</v>
          </cell>
          <cell r="C48">
            <v>37</v>
          </cell>
          <cell r="D48">
            <v>131</v>
          </cell>
          <cell r="E48">
            <v>38</v>
          </cell>
          <cell r="F48">
            <v>-19</v>
          </cell>
          <cell r="G48">
            <v>-1</v>
          </cell>
        </row>
        <row r="49">
          <cell r="A49" t="str">
            <v>Other items</v>
          </cell>
          <cell r="B49">
            <v>571</v>
          </cell>
          <cell r="C49">
            <v>44</v>
          </cell>
          <cell r="D49">
            <v>7</v>
          </cell>
          <cell r="E49">
            <v>29</v>
          </cell>
          <cell r="F49">
            <v>-37</v>
          </cell>
          <cell r="G49">
            <v>528</v>
          </cell>
        </row>
        <row r="50">
          <cell r="A50" t="str">
            <v>Adjusted EBITA</v>
          </cell>
          <cell r="B50">
            <v>1688</v>
          </cell>
          <cell r="C50">
            <v>966</v>
          </cell>
          <cell r="D50">
            <v>515</v>
          </cell>
          <cell r="E50">
            <v>294</v>
          </cell>
          <cell r="F50">
            <v>8</v>
          </cell>
          <cell r="G50">
            <v>-95</v>
          </cell>
        </row>
      </sheetData>
      <sheetData sheetId="84">
        <row r="8">
          <cell r="A8">
            <v>2017</v>
          </cell>
        </row>
        <row r="9">
          <cell r="A9" t="str">
            <v>Netherlands</v>
          </cell>
          <cell r="B9">
            <v>414</v>
          </cell>
          <cell r="C9">
            <v>1154</v>
          </cell>
        </row>
        <row r="10">
          <cell r="A10" t="str">
            <v>United States</v>
          </cell>
          <cell r="B10">
            <v>6084</v>
          </cell>
          <cell r="C10">
            <v>8408</v>
          </cell>
        </row>
        <row r="11">
          <cell r="A11" t="str">
            <v>China</v>
          </cell>
          <cell r="B11">
            <v>2322</v>
          </cell>
          <cell r="C11">
            <v>959</v>
          </cell>
        </row>
        <row r="12">
          <cell r="A12" t="str">
            <v>Germany</v>
          </cell>
          <cell r="B12">
            <v>1011</v>
          </cell>
          <cell r="C12">
            <v>270</v>
          </cell>
        </row>
        <row r="13">
          <cell r="A13" t="str">
            <v>Japan</v>
          </cell>
          <cell r="B13">
            <v>1059</v>
          </cell>
          <cell r="C13">
            <v>457</v>
          </cell>
        </row>
        <row r="14">
          <cell r="A14" t="str">
            <v>France</v>
          </cell>
          <cell r="B14">
            <v>530</v>
          </cell>
          <cell r="C14">
            <v>33</v>
          </cell>
        </row>
        <row r="15">
          <cell r="A15" t="str">
            <v>India</v>
          </cell>
          <cell r="B15">
            <v>425</v>
          </cell>
          <cell r="C15">
            <v>100</v>
          </cell>
        </row>
        <row r="16">
          <cell r="A16" t="str">
            <v>Other countries</v>
          </cell>
          <cell r="B16">
            <v>5935.475931059998</v>
          </cell>
          <cell r="C16">
            <v>1263.2400525400008</v>
          </cell>
        </row>
        <row r="17">
          <cell r="B17">
            <v>17780.47593106</v>
          </cell>
          <cell r="C17">
            <v>12644.24005254</v>
          </cell>
        </row>
        <row r="20">
          <cell r="A20" t="str">
            <v/>
          </cell>
          <cell r="B20" t="str">
            <v/>
          </cell>
          <cell r="C20" t="str">
            <v/>
          </cell>
        </row>
        <row r="21">
          <cell r="A21">
            <v>2016</v>
          </cell>
          <cell r="B21" t="str">
            <v/>
          </cell>
          <cell r="C21" t="str">
            <v/>
          </cell>
        </row>
        <row r="22">
          <cell r="A22" t="str">
            <v>Netherlands</v>
          </cell>
          <cell r="B22">
            <v>392.92923076</v>
          </cell>
          <cell r="C22">
            <v>1007</v>
          </cell>
        </row>
        <row r="23">
          <cell r="A23" t="str">
            <v>United States</v>
          </cell>
          <cell r="B23">
            <v>5948.42169287</v>
          </cell>
          <cell r="C23">
            <v>9425</v>
          </cell>
        </row>
        <row r="24">
          <cell r="A24" t="str">
            <v>China</v>
          </cell>
          <cell r="B24">
            <v>2210.0208601599998</v>
          </cell>
          <cell r="C24">
            <v>1167</v>
          </cell>
        </row>
        <row r="25">
          <cell r="A25" t="str">
            <v>Germany</v>
          </cell>
          <cell r="B25">
            <v>964.85238868</v>
          </cell>
          <cell r="C25">
            <v>201</v>
          </cell>
        </row>
        <row r="26">
          <cell r="A26" t="str">
            <v>Japan</v>
          </cell>
          <cell r="B26">
            <v>1102.99863312</v>
          </cell>
          <cell r="C26">
            <v>492</v>
          </cell>
        </row>
        <row r="27">
          <cell r="A27" t="str">
            <v>France</v>
          </cell>
          <cell r="B27">
            <v>513.46840238</v>
          </cell>
          <cell r="C27">
            <v>45</v>
          </cell>
        </row>
        <row r="28">
          <cell r="A28" t="str">
            <v>India</v>
          </cell>
          <cell r="B28">
            <v>398.74850313999997</v>
          </cell>
          <cell r="C28">
            <v>121</v>
          </cell>
        </row>
        <row r="29">
          <cell r="A29" t="str">
            <v>Other countries</v>
          </cell>
          <cell r="B29">
            <v>5890.636197170001</v>
          </cell>
          <cell r="C29">
            <v>2147</v>
          </cell>
        </row>
        <row r="30">
          <cell r="B30">
            <v>17422.07590828</v>
          </cell>
          <cell r="C30">
            <v>14605</v>
          </cell>
        </row>
        <row r="34">
          <cell r="A34">
            <v>2015</v>
          </cell>
        </row>
        <row r="35">
          <cell r="A35" t="str">
            <v>Netherlands</v>
          </cell>
          <cell r="B35">
            <v>373.93200157</v>
          </cell>
          <cell r="C35">
            <v>970</v>
          </cell>
        </row>
        <row r="36">
          <cell r="A36" t="str">
            <v>United States</v>
          </cell>
          <cell r="B36">
            <v>5741.92554905</v>
          </cell>
          <cell r="C36">
            <v>9291</v>
          </cell>
        </row>
        <row r="37">
          <cell r="A37" t="str">
            <v>China</v>
          </cell>
          <cell r="B37">
            <v>2131.8387826</v>
          </cell>
          <cell r="C37">
            <v>1194</v>
          </cell>
        </row>
        <row r="38">
          <cell r="A38" t="str">
            <v>Germany</v>
          </cell>
          <cell r="B38">
            <v>929.0196148299999</v>
          </cell>
          <cell r="C38">
            <v>170</v>
          </cell>
        </row>
        <row r="39">
          <cell r="A39" t="str">
            <v>Japan</v>
          </cell>
          <cell r="B39">
            <v>961.91631152</v>
          </cell>
          <cell r="C39">
            <v>455</v>
          </cell>
        </row>
        <row r="40">
          <cell r="A40" t="str">
            <v>France</v>
          </cell>
          <cell r="B40">
            <v>486.59796847999996</v>
          </cell>
          <cell r="C40">
            <v>48</v>
          </cell>
        </row>
        <row r="41">
          <cell r="A41" t="str">
            <v>India</v>
          </cell>
          <cell r="B41">
            <v>431.27539479</v>
          </cell>
          <cell r="C41">
            <v>134</v>
          </cell>
        </row>
        <row r="42">
          <cell r="A42" t="str">
            <v>Other countries</v>
          </cell>
          <cell r="B42">
            <v>5749.232144149997</v>
          </cell>
          <cell r="C42">
            <v>2276</v>
          </cell>
        </row>
        <row r="43">
          <cell r="B43">
            <v>16805.737766989998</v>
          </cell>
          <cell r="C43">
            <v>14538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dimension ref="A1:IV58"/>
  <sheetViews>
    <sheetView showGridLines="0" tabSelected="1" zoomScalePageLayoutView="0" workbookViewId="0" topLeftCell="A1">
      <selection activeCell="A47" sqref="A47"/>
    </sheetView>
  </sheetViews>
  <sheetFormatPr defaultColWidth="9.140625" defaultRowHeight="12.75"/>
  <cols>
    <col min="1" max="1" width="56.421875" style="0" customWidth="1"/>
    <col min="2" max="3" width="11.140625" style="0" customWidth="1"/>
    <col min="4" max="4" width="12.421875" style="0" customWidth="1"/>
  </cols>
  <sheetData>
    <row r="1" spans="1:256" ht="12.75">
      <c r="A1" s="4" t="s">
        <v>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2.75">
      <c r="A2" s="4" t="s">
        <v>83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2.75">
      <c r="A5" s="24" t="s">
        <v>73</v>
      </c>
      <c r="B5" s="44"/>
      <c r="C5" s="44"/>
      <c r="D5" s="44"/>
      <c r="E5" s="1"/>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4" ht="12.75">
      <c r="A6" s="5" t="s">
        <v>50</v>
      </c>
      <c r="B6" s="40"/>
      <c r="C6" s="40"/>
      <c r="D6" s="40"/>
    </row>
    <row r="7" spans="1:4" ht="12.75">
      <c r="A7" s="40"/>
      <c r="B7" s="40"/>
      <c r="C7" s="40"/>
      <c r="D7" s="40"/>
    </row>
    <row r="8" spans="1:4" ht="12.75">
      <c r="A8" s="45"/>
      <c r="B8" s="46">
        <v>2015</v>
      </c>
      <c r="C8" s="46">
        <v>2016</v>
      </c>
      <c r="D8" s="45">
        <v>2017</v>
      </c>
    </row>
    <row r="9" spans="1:4" ht="12.75">
      <c r="A9" s="47" t="s">
        <v>0</v>
      </c>
      <c r="B9" s="48" t="s">
        <v>0</v>
      </c>
      <c r="C9" s="48" t="s">
        <v>0</v>
      </c>
      <c r="D9" s="47" t="s">
        <v>0</v>
      </c>
    </row>
    <row r="10" spans="1:4" ht="12.75">
      <c r="A10" s="47" t="s">
        <v>1</v>
      </c>
      <c r="B10" s="49">
        <f>'[1]GS.IS.__.TB.Income statement'!B8</f>
        <v>16805.737766989998</v>
      </c>
      <c r="C10" s="49">
        <f>'[1]GS.IS.__.TB.Income statement'!C8</f>
        <v>17422.07590828</v>
      </c>
      <c r="D10" s="50">
        <f>'[1]GS.IS.__.TB.Income statement'!D8</f>
        <v>17780.47593106</v>
      </c>
    </row>
    <row r="11" spans="1:4" ht="12.75">
      <c r="A11" s="47" t="s">
        <v>2</v>
      </c>
      <c r="B11" s="49">
        <f>'[1]GS.IS.__.TB.Income statement'!B9</f>
        <v>-9594.028287590001</v>
      </c>
      <c r="C11" s="49">
        <f>'[1]GS.IS.__.TB.Income statement'!C9</f>
        <v>-9483.500745729998</v>
      </c>
      <c r="D11" s="50">
        <f>'[1]GS.IS.__.TB.Income statement'!D9</f>
        <v>-9599.69105344</v>
      </c>
    </row>
    <row r="12" spans="1:4" ht="12.75">
      <c r="A12" s="45" t="s">
        <v>3</v>
      </c>
      <c r="B12" s="51">
        <f>'[1]GS.IS.__.TB.Income statement'!B11</f>
        <v>7211.709479399997</v>
      </c>
      <c r="C12" s="51">
        <f>'[1]GS.IS.__.TB.Income statement'!C11</f>
        <v>7938.575162550002</v>
      </c>
      <c r="D12" s="52">
        <f>'[1]GS.IS.__.TB.Income statement'!D11</f>
        <v>8180.784877619999</v>
      </c>
    </row>
    <row r="13" spans="1:4" ht="12.75">
      <c r="A13" s="47" t="s">
        <v>4</v>
      </c>
      <c r="B13" s="49">
        <f>'[1]GS.IS.__.TB.Income statement'!B13</f>
        <v>-4048.2992234000003</v>
      </c>
      <c r="C13" s="49">
        <f>'[1]GS.IS.__.TB.Income statement'!C13</f>
        <v>-4141.62639142</v>
      </c>
      <c r="D13" s="50">
        <f>'[1]GS.IS.__.TB.Income statement'!D13</f>
        <v>-4397.96070395</v>
      </c>
    </row>
    <row r="14" spans="1:4" ht="12.75">
      <c r="A14" s="47" t="s">
        <v>5</v>
      </c>
      <c r="B14" s="49">
        <f>'[1]GS.IS.__.TB.Income statement'!B14</f>
        <v>-1003.2794350400001</v>
      </c>
      <c r="C14" s="49">
        <f>'[1]GS.IS.__.TB.Income statement'!C14</f>
        <v>-657.8771023400001</v>
      </c>
      <c r="D14" s="50">
        <f>'[1]GS.IS.__.TB.Income statement'!D14</f>
        <v>-577.18990352</v>
      </c>
    </row>
    <row r="15" spans="1:4" ht="12.75">
      <c r="A15" s="47" t="s">
        <v>6</v>
      </c>
      <c r="B15" s="49">
        <f>'[1]GS.IS.__.TB.Income statement'!B15</f>
        <v>-1561.69226787</v>
      </c>
      <c r="C15" s="49">
        <f>'[1]GS.IS.__.TB.Income statement'!C15</f>
        <v>-1668.87054398</v>
      </c>
      <c r="D15" s="50">
        <f>'[1]GS.IS.__.TB.Income statement'!D15</f>
        <v>-1764.01048723</v>
      </c>
    </row>
    <row r="16" spans="1:4" ht="12.75">
      <c r="A16" s="47" t="s">
        <v>7</v>
      </c>
      <c r="B16" s="49">
        <f>'[1]GS.IS.__.TB.Income statement'!B16</f>
        <v>89.14758502000001</v>
      </c>
      <c r="C16" s="49">
        <f>'[1]GS.IS.__.TB.Income statement'!C16</f>
        <v>17.391813469999995</v>
      </c>
      <c r="D16" s="50">
        <f>'[1]GS.IS.__.TB.Income statement'!D16</f>
        <v>152.04669981</v>
      </c>
    </row>
    <row r="17" spans="1:4" ht="12.75">
      <c r="A17" s="47" t="s">
        <v>8</v>
      </c>
      <c r="B17" s="49">
        <f>'[1]GS.IS.__.TB.Income statement'!B17</f>
        <v>-29.566328210000005</v>
      </c>
      <c r="C17" s="49">
        <f>'[1]GS.IS.__.TB.Income statement'!C17</f>
        <v>-23.117793889999994</v>
      </c>
      <c r="D17" s="50">
        <f>'[1]GS.IS.__.TB.Income statement'!D17</f>
        <v>-76.17661903</v>
      </c>
    </row>
    <row r="18" spans="1:4" ht="12.75">
      <c r="A18" s="45" t="s">
        <v>9</v>
      </c>
      <c r="B18" s="51">
        <f>'[1]GS.IS.__.TB.Income statement'!B19</f>
        <v>658.0198098999999</v>
      </c>
      <c r="C18" s="51">
        <f>'[1]GS.IS.__.TB.Income statement'!C19</f>
        <v>1464.47514439</v>
      </c>
      <c r="D18" s="52">
        <f>'[1]GS.IS.__.TB.Income statement'!D19</f>
        <v>1517.46635212</v>
      </c>
    </row>
    <row r="19" spans="1:4" ht="12.75">
      <c r="A19" s="47" t="s">
        <v>10</v>
      </c>
      <c r="B19" s="49">
        <f>'[1]GS.IS.__.TB.Income statement'!B21</f>
        <v>94.05829204</v>
      </c>
      <c r="C19" s="49">
        <f>'[1]GS.IS.__.TB.Income statement'!C21</f>
        <v>64.99054253</v>
      </c>
      <c r="D19" s="50">
        <f>'[1]GS.IS.__.TB.Income statement'!D21</f>
        <v>126.43863292</v>
      </c>
    </row>
    <row r="20" spans="1:4" ht="12.75">
      <c r="A20" s="47" t="s">
        <v>11</v>
      </c>
      <c r="B20" s="49">
        <f>'[1]GS.IS.__.TB.Income statement'!B22</f>
        <v>-453.08997383</v>
      </c>
      <c r="C20" s="49">
        <f>'[1]GS.IS.__.TB.Income statement'!C22</f>
        <v>-506.69269306999996</v>
      </c>
      <c r="D20" s="50">
        <f>'[1]GS.IS.__.TB.Income statement'!D22</f>
        <v>-263.32563372</v>
      </c>
    </row>
    <row r="21" spans="1:4" ht="12.75">
      <c r="A21" s="47" t="s">
        <v>54</v>
      </c>
      <c r="B21" s="49">
        <f>'[1]GS.IS.__.TB.Income statement'!B23</f>
        <v>29.79720045</v>
      </c>
      <c r="C21" s="49">
        <f>'[1]GS.IS.__.TB.Income statement'!C23</f>
        <v>11.22275798</v>
      </c>
      <c r="D21" s="50">
        <f>'[1]GS.IS.__.TB.Income statement'!D23</f>
        <v>-3.6498107200000005</v>
      </c>
    </row>
    <row r="22" spans="1:4" ht="12.75">
      <c r="A22" s="45" t="s">
        <v>12</v>
      </c>
      <c r="B22" s="51">
        <f>'[1]GS.IS.__.TB.Income statement'!B25</f>
        <v>328.78532856</v>
      </c>
      <c r="C22" s="51">
        <f>'[1]GS.IS.__.TB.Income statement'!C25</f>
        <v>1033.99575183</v>
      </c>
      <c r="D22" s="52">
        <f>'[1]GS.IS.__.TB.Income statement'!D25</f>
        <v>1376.9295405999999</v>
      </c>
    </row>
    <row r="23" spans="1:4" ht="12.75">
      <c r="A23" s="47" t="s">
        <v>13</v>
      </c>
      <c r="B23" s="49">
        <f>'[1]GS.IS.__.TB.Income statement'!B27</f>
        <v>-168.99983246505337</v>
      </c>
      <c r="C23" s="49">
        <f>'[1]GS.IS.__.TB.Income statement'!C27</f>
        <v>-203.49277947196504</v>
      </c>
      <c r="D23" s="50">
        <f>'[1]GS.IS.__.TB.Income statement'!D27</f>
        <v>-349.16037732</v>
      </c>
    </row>
    <row r="24" spans="1:4" ht="12.75">
      <c r="A24" s="45" t="s">
        <v>55</v>
      </c>
      <c r="B24" s="51">
        <f>'[1]GS.IS.__.TB.Income statement'!B29</f>
        <v>159.7854960949466</v>
      </c>
      <c r="C24" s="51">
        <f>'[1]GS.IS.__.TB.Income statement'!C29</f>
        <v>830.502972358035</v>
      </c>
      <c r="D24" s="52">
        <f>'[1]GS.IS.__.TB.Income statement'!D29</f>
        <v>1027.76916328</v>
      </c>
    </row>
    <row r="25" spans="1:4" ht="12.75">
      <c r="A25" s="47" t="s">
        <v>57</v>
      </c>
      <c r="B25" s="49">
        <f>'[1]GS.IS.__.TB.Income statement'!B31</f>
        <v>478.6593949050533</v>
      </c>
      <c r="C25" s="49">
        <f>'[1]GS.IS.__.TB.Income statement'!C31</f>
        <v>660.497027641965</v>
      </c>
      <c r="D25" s="50">
        <f>'[1]GS.IS.__.TB.Income statement'!D31</f>
        <v>842.62575791</v>
      </c>
    </row>
    <row r="26" spans="1:4" ht="12.75">
      <c r="A26" s="45" t="s">
        <v>56</v>
      </c>
      <c r="B26" s="51">
        <f>'[1]GS.IS.__.TB.Income statement'!B33</f>
        <v>638.444891</v>
      </c>
      <c r="C26" s="51">
        <f>'[1]GS.IS.__.TB.Income statement'!C33</f>
        <v>1491</v>
      </c>
      <c r="D26" s="52">
        <f>'[1]GS.IS.__.TB.Income statement'!D33</f>
        <v>1870.39492119</v>
      </c>
    </row>
    <row r="27" spans="1:4" ht="12.75">
      <c r="A27" s="47" t="s">
        <v>0</v>
      </c>
      <c r="B27" s="48"/>
      <c r="C27" s="48"/>
      <c r="D27" s="47"/>
    </row>
    <row r="28" spans="1:4" ht="12.75">
      <c r="A28" s="58" t="s">
        <v>58</v>
      </c>
      <c r="B28" s="48"/>
      <c r="C28" s="48"/>
      <c r="D28" s="47"/>
    </row>
    <row r="29" spans="1:4" ht="12.75">
      <c r="A29" s="47" t="s">
        <v>59</v>
      </c>
      <c r="B29" s="49">
        <f>'[1]GS.IS.__.TB.Income statement'!B36</f>
        <v>624.444891</v>
      </c>
      <c r="C29" s="49">
        <f>'[1]GS.IS.__.TB.Income statement'!C36</f>
        <v>1448</v>
      </c>
      <c r="D29" s="50">
        <f>'[1]GS.IS.__.TB.Income statement'!D36</f>
        <v>1656.67738467</v>
      </c>
    </row>
    <row r="30" spans="1:4" ht="12.75">
      <c r="A30" s="47" t="s">
        <v>60</v>
      </c>
      <c r="B30" s="49">
        <f>'[1]GS.IS.__.TB.Income statement'!B37</f>
        <v>14</v>
      </c>
      <c r="C30" s="49">
        <f>'[1]GS.IS.__.TB.Income statement'!C37</f>
        <v>43</v>
      </c>
      <c r="D30" s="50">
        <f>'[1]GS.IS.__.TB.Income statement'!D37</f>
        <v>213.71753652</v>
      </c>
    </row>
    <row r="31" spans="1:4" ht="12.75">
      <c r="A31" s="28"/>
      <c r="B31" s="28"/>
      <c r="C31" s="28"/>
      <c r="D31" s="28"/>
    </row>
    <row r="32" spans="1:4" ht="12.75">
      <c r="A32" s="28"/>
      <c r="B32" s="28"/>
      <c r="C32" s="28"/>
      <c r="D32" s="28"/>
    </row>
    <row r="33" spans="1:4" ht="12.75">
      <c r="A33" s="24" t="s">
        <v>74</v>
      </c>
      <c r="B33" s="28"/>
      <c r="C33" s="28"/>
      <c r="D33" s="28"/>
    </row>
    <row r="34" spans="1:4" ht="12.75">
      <c r="A34" s="5" t="s">
        <v>50</v>
      </c>
      <c r="B34" s="28"/>
      <c r="C34" s="28"/>
      <c r="D34" s="28"/>
    </row>
    <row r="35" spans="1:4" ht="12.75">
      <c r="A35" s="5"/>
      <c r="B35" s="28"/>
      <c r="C35" s="28"/>
      <c r="D35" s="28"/>
    </row>
    <row r="36" spans="1:4" ht="12.75">
      <c r="A36" s="45" t="s">
        <v>0</v>
      </c>
      <c r="B36" s="46">
        <v>2015</v>
      </c>
      <c r="C36" s="46">
        <v>2016</v>
      </c>
      <c r="D36" s="45">
        <v>2017</v>
      </c>
    </row>
    <row r="37" spans="1:4" ht="12.75">
      <c r="A37" s="47" t="s">
        <v>0</v>
      </c>
      <c r="B37" s="48" t="s">
        <v>0</v>
      </c>
      <c r="C37" s="48" t="s">
        <v>0</v>
      </c>
      <c r="D37" s="47" t="s">
        <v>0</v>
      </c>
    </row>
    <row r="38" spans="1:4" ht="12.75">
      <c r="A38" s="47" t="s">
        <v>43</v>
      </c>
      <c r="B38" s="48" t="s">
        <v>0</v>
      </c>
      <c r="C38" s="48" t="s">
        <v>0</v>
      </c>
      <c r="D38" s="47" t="s">
        <v>0</v>
      </c>
    </row>
    <row r="39" spans="1:4" ht="25.5">
      <c r="A39" s="68" t="s">
        <v>44</v>
      </c>
      <c r="B39" s="53">
        <f>'[1]GS.IS.__.TB.EPS'!B9</f>
        <v>0.16</v>
      </c>
      <c r="C39" s="53">
        <f>'[1]GS.IS.__.TB.EPS'!C9</f>
        <v>0.86</v>
      </c>
      <c r="D39" s="56">
        <f>'[1]GS.IS.__.TB.EPS'!D9</f>
        <v>0.88</v>
      </c>
    </row>
    <row r="40" spans="1:4" ht="12.75">
      <c r="A40" s="68" t="s">
        <v>14</v>
      </c>
      <c r="B40" s="53">
        <f>'[1]GS.IS.__.TB.EPS'!B10</f>
        <v>0.68</v>
      </c>
      <c r="C40" s="53">
        <f>'[1]GS.IS.__.TB.EPS'!C10</f>
        <v>1.58</v>
      </c>
      <c r="D40" s="56">
        <f>'[1]GS.IS.__.TB.EPS'!D10</f>
        <v>1.78</v>
      </c>
    </row>
    <row r="41" spans="1:4" ht="12.75">
      <c r="A41" s="47" t="s">
        <v>0</v>
      </c>
      <c r="B41" s="48"/>
      <c r="C41" s="48"/>
      <c r="D41" s="47"/>
    </row>
    <row r="42" spans="1:4" ht="12.75">
      <c r="A42" s="47" t="s">
        <v>63</v>
      </c>
      <c r="B42" s="48"/>
      <c r="C42" s="48"/>
      <c r="D42" s="47"/>
    </row>
    <row r="43" spans="1:4" ht="25.5">
      <c r="A43" s="68" t="s">
        <v>44</v>
      </c>
      <c r="B43" s="53">
        <f>'[1]GS.IS.__.TB.EPS'!B13</f>
        <v>0.16</v>
      </c>
      <c r="C43" s="53">
        <f>'[1]GS.IS.__.TB.EPS'!C13</f>
        <v>0.85</v>
      </c>
      <c r="D43" s="56">
        <f>'[1]GS.IS.__.TB.EPS'!D13</f>
        <v>0.86</v>
      </c>
    </row>
    <row r="44" spans="1:4" ht="12.75">
      <c r="A44" s="68" t="s">
        <v>14</v>
      </c>
      <c r="B44" s="53">
        <f>'[1]GS.IS.__.TB.EPS'!B14</f>
        <v>0.68</v>
      </c>
      <c r="C44" s="53">
        <f>'[1]GS.IS.__.TB.EPS'!C14</f>
        <v>1.56</v>
      </c>
      <c r="D44" s="56">
        <f>'[1]GS.IS.__.TB.EPS'!D14</f>
        <v>1.75</v>
      </c>
    </row>
    <row r="45" spans="1:4" ht="12.75">
      <c r="A45" s="5"/>
      <c r="B45" s="5"/>
      <c r="C45" s="5"/>
      <c r="D45" s="5"/>
    </row>
    <row r="46" spans="1:4" ht="9" customHeight="1">
      <c r="A46" s="5"/>
      <c r="B46" s="5"/>
      <c r="C46" s="5"/>
      <c r="D46" s="5"/>
    </row>
    <row r="47" spans="1:4" ht="12.75">
      <c r="A47" s="26" t="s">
        <v>62</v>
      </c>
      <c r="B47" s="29"/>
      <c r="C47" s="29"/>
      <c r="D47" s="29"/>
    </row>
    <row r="48" spans="1:4" ht="12.75" customHeight="1">
      <c r="A48" s="29" t="s">
        <v>102</v>
      </c>
      <c r="B48" s="29"/>
      <c r="C48" s="29"/>
      <c r="D48" s="29"/>
    </row>
    <row r="49" spans="1:4" ht="12.75" customHeight="1">
      <c r="A49" s="29"/>
      <c r="B49" s="29"/>
      <c r="C49" s="29"/>
      <c r="D49" s="29"/>
    </row>
    <row r="50" spans="1:4" ht="12.75">
      <c r="A50" s="5"/>
      <c r="B50" s="5"/>
      <c r="C50" s="5"/>
      <c r="D50" s="5"/>
    </row>
    <row r="51" spans="1:4" ht="12.75">
      <c r="A51" s="5"/>
      <c r="B51" s="5"/>
      <c r="C51" s="5"/>
      <c r="D51" s="5"/>
    </row>
    <row r="52" spans="1:4" ht="12.75">
      <c r="A52" s="5"/>
      <c r="B52" s="5"/>
      <c r="C52" s="5"/>
      <c r="D52" s="5"/>
    </row>
    <row r="53" spans="1:4" ht="12.75">
      <c r="A53" s="5"/>
      <c r="B53" s="5"/>
      <c r="C53" s="5"/>
      <c r="D53" s="5"/>
    </row>
    <row r="54" spans="1:4" ht="12.75">
      <c r="A54" s="5"/>
      <c r="B54" s="5"/>
      <c r="C54" s="5"/>
      <c r="D54" s="5"/>
    </row>
    <row r="55" spans="1:4" ht="12.75">
      <c r="A55" s="5"/>
      <c r="B55" s="5"/>
      <c r="C55" s="5"/>
      <c r="D55" s="5"/>
    </row>
    <row r="56" spans="1:4" ht="12.75">
      <c r="A56" s="5"/>
      <c r="B56" s="5"/>
      <c r="C56" s="5"/>
      <c r="D56" s="5"/>
    </row>
    <row r="57" spans="1:4" ht="12.75">
      <c r="A57" s="5"/>
      <c r="B57" s="5"/>
      <c r="C57" s="5"/>
      <c r="D57" s="5"/>
    </row>
    <row r="58" spans="1:4" ht="12.75">
      <c r="A58" s="5"/>
      <c r="B58" s="5"/>
      <c r="C58" s="5"/>
      <c r="D58" s="5"/>
    </row>
  </sheetData>
  <sheetProtection/>
  <printOptions/>
  <pageMargins left="0.75" right="0.75" top="1" bottom="1" header="0.5" footer="0.5"/>
  <pageSetup horizontalDpi="300" verticalDpi="30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F35" sqref="F35"/>
    </sheetView>
  </sheetViews>
  <sheetFormatPr defaultColWidth="9.140625" defaultRowHeight="12.75"/>
  <cols>
    <col min="1" max="1" width="34.421875" style="2" customWidth="1"/>
    <col min="2" max="3" width="14.28125" style="2" customWidth="1"/>
    <col min="4" max="16384" width="9.140625" style="2" customWidth="1"/>
  </cols>
  <sheetData>
    <row r="1" ht="12.75">
      <c r="A1" s="4" t="s">
        <v>46</v>
      </c>
    </row>
    <row r="2" ht="12.75">
      <c r="A2" s="4" t="s">
        <v>83</v>
      </c>
    </row>
    <row r="3" ht="12.75">
      <c r="A3" s="4"/>
    </row>
    <row r="4" ht="12.75">
      <c r="A4" s="4"/>
    </row>
    <row r="5" spans="1:4" ht="12.75">
      <c r="A5" s="24" t="s">
        <v>98</v>
      </c>
      <c r="B5" s="39"/>
      <c r="C5" s="39"/>
      <c r="D5" s="39"/>
    </row>
    <row r="6" spans="1:4" ht="12.75">
      <c r="A6" s="5" t="s">
        <v>75</v>
      </c>
      <c r="B6" s="39"/>
      <c r="C6" s="39"/>
      <c r="D6" s="39"/>
    </row>
    <row r="7" spans="1:4" ht="12.75">
      <c r="A7" s="40"/>
      <c r="B7" s="39"/>
      <c r="C7" s="39"/>
      <c r="D7" s="39"/>
    </row>
    <row r="8" spans="1:4" ht="12.75">
      <c r="A8" s="79" t="s">
        <v>42</v>
      </c>
      <c r="B8" s="79"/>
      <c r="C8" s="79"/>
      <c r="D8" s="39"/>
    </row>
    <row r="9" spans="1:4" ht="12.75">
      <c r="A9" s="22" t="s">
        <v>0</v>
      </c>
      <c r="B9" s="12">
        <v>2016</v>
      </c>
      <c r="C9" s="22">
        <v>2017</v>
      </c>
      <c r="D9" s="39"/>
    </row>
    <row r="10" spans="1:4" ht="12.75">
      <c r="A10" s="23" t="s">
        <v>0</v>
      </c>
      <c r="B10" s="13" t="s">
        <v>0</v>
      </c>
      <c r="C10" s="23" t="s">
        <v>0</v>
      </c>
      <c r="D10" s="39"/>
    </row>
    <row r="11" spans="1:4" ht="12.75">
      <c r="A11" s="58" t="s">
        <v>40</v>
      </c>
      <c r="B11" s="13"/>
      <c r="C11" s="23"/>
      <c r="D11" s="39"/>
    </row>
    <row r="12" spans="1:4" ht="12.75">
      <c r="A12" s="23" t="s">
        <v>84</v>
      </c>
      <c r="B12" s="25">
        <f>'[1]GS.BS.TA.TB.BS assets'!B8</f>
        <v>2155</v>
      </c>
      <c r="C12" s="41">
        <f>'[1]GS.BS.TA.TB.BS assets'!C8</f>
        <v>1590.67686985</v>
      </c>
      <c r="D12" s="39"/>
    </row>
    <row r="13" spans="1:4" ht="12.75">
      <c r="A13" s="23" t="s">
        <v>39</v>
      </c>
      <c r="B13" s="25">
        <f>'[1]GS.BS.TA.TB.BS assets'!B9</f>
        <v>8898</v>
      </c>
      <c r="C13" s="41">
        <f>'[1]GS.BS.TA.TB.BS assets'!C9</f>
        <v>7731.36305809</v>
      </c>
      <c r="D13" s="39"/>
    </row>
    <row r="14" spans="1:4" ht="12.75">
      <c r="A14" s="23" t="s">
        <v>103</v>
      </c>
      <c r="B14" s="25">
        <f>'[1]GS.BS.TA.TB.BS assets'!B10</f>
        <v>3552</v>
      </c>
      <c r="C14" s="41">
        <f>'[1]GS.BS.TA.TB.BS assets'!C10</f>
        <v>3322.2001246</v>
      </c>
      <c r="D14" s="39"/>
    </row>
    <row r="15" spans="1:4" ht="12.75">
      <c r="A15" s="23" t="s">
        <v>38</v>
      </c>
      <c r="B15" s="25">
        <f>'[1]GS.BS.TA.TB.BS assets'!B11</f>
        <v>155</v>
      </c>
      <c r="C15" s="41">
        <f>'[1]GS.BS.TA.TB.BS assets'!C11</f>
        <v>130.07578336</v>
      </c>
      <c r="D15" s="39"/>
    </row>
    <row r="16" spans="1:4" ht="12.75">
      <c r="A16" s="23" t="s">
        <v>37</v>
      </c>
      <c r="B16" s="25">
        <f>'[1]GS.BS.TA.TB.BS assets'!B12</f>
        <v>190</v>
      </c>
      <c r="C16" s="41">
        <f>'[1]GS.BS.TA.TB.BS assets'!C12</f>
        <v>142.16902141</v>
      </c>
      <c r="D16" s="39"/>
    </row>
    <row r="17" spans="1:4" ht="12.75">
      <c r="A17" s="23" t="s">
        <v>35</v>
      </c>
      <c r="B17" s="25">
        <f>'[1]GS.BS.TA.TB.BS assets'!B13</f>
        <v>335</v>
      </c>
      <c r="C17" s="41">
        <f>'[1]GS.BS.TA.TB.BS assets'!C13</f>
        <v>586.87407224</v>
      </c>
      <c r="D17" s="39"/>
    </row>
    <row r="18" spans="1:4" ht="12.75">
      <c r="A18" s="23" t="s">
        <v>53</v>
      </c>
      <c r="B18" s="25">
        <f>'[1]GS.BS.TA.TB.BS assets'!B14</f>
        <v>59</v>
      </c>
      <c r="C18" s="41">
        <f>'[1]GS.BS.TA.TB.BS assets'!C14</f>
        <v>21.514282</v>
      </c>
      <c r="D18" s="39"/>
    </row>
    <row r="19" spans="1:4" ht="12.75">
      <c r="A19" s="23" t="s">
        <v>33</v>
      </c>
      <c r="B19" s="25">
        <f>'[1]GS.BS.TA.TB.BS assets'!B15</f>
        <v>2758.602067</v>
      </c>
      <c r="C19" s="41">
        <f>'[1]GS.BS.TA.TB.BS assets'!C15</f>
        <v>1598.05564093</v>
      </c>
      <c r="D19" s="39"/>
    </row>
    <row r="20" spans="1:4" ht="12.75">
      <c r="A20" s="23" t="s">
        <v>31</v>
      </c>
      <c r="B20" s="25">
        <f>'[1]GS.BS.TA.TB.BS assets'!B16</f>
        <v>92</v>
      </c>
      <c r="C20" s="41">
        <f>'[1]GS.BS.TA.TB.BS assets'!C16</f>
        <v>74.89308726</v>
      </c>
      <c r="D20" s="39"/>
    </row>
    <row r="21" spans="1:4" ht="12.75">
      <c r="A21" s="22" t="s">
        <v>29</v>
      </c>
      <c r="B21" s="42">
        <f>'[1]GS.BS.TA.TB.BS assets'!B17</f>
        <v>18194.602067</v>
      </c>
      <c r="C21" s="43">
        <f>'[1]GS.BS.TA.TB.BS assets'!C17</f>
        <v>15197.82193974</v>
      </c>
      <c r="D21" s="39"/>
    </row>
    <row r="22" spans="1:4" ht="12.75">
      <c r="A22" s="23"/>
      <c r="B22" s="25"/>
      <c r="C22" s="41"/>
      <c r="D22" s="39"/>
    </row>
    <row r="23" spans="1:4" ht="12.75">
      <c r="A23" s="58" t="s">
        <v>28</v>
      </c>
      <c r="B23" s="25"/>
      <c r="C23" s="41"/>
      <c r="D23" s="39"/>
    </row>
    <row r="24" spans="1:4" ht="12.75">
      <c r="A24" s="23" t="s">
        <v>85</v>
      </c>
      <c r="B24" s="25">
        <f>'[1]GS.BS.TA.TB.BS assets'!B20</f>
        <v>3392</v>
      </c>
      <c r="C24" s="41">
        <f>'[1]GS.BS.TA.TB.BS assets'!C20</f>
        <v>2353.40132442</v>
      </c>
      <c r="D24" s="39"/>
    </row>
    <row r="25" spans="1:4" ht="12.75">
      <c r="A25" s="23" t="s">
        <v>25</v>
      </c>
      <c r="B25" s="25">
        <f>'[1]GS.BS.TA.TB.BS assets'!B21</f>
        <v>101</v>
      </c>
      <c r="C25" s="41">
        <f>'[1]GS.BS.TA.TB.BS assets'!C21</f>
        <v>2.15267454</v>
      </c>
      <c r="D25" s="39"/>
    </row>
    <row r="26" spans="1:4" ht="12.75">
      <c r="A26" s="23" t="s">
        <v>23</v>
      </c>
      <c r="B26" s="25">
        <f>'[1]GS.BS.TA.TB.BS assets'!B22</f>
        <v>486</v>
      </c>
      <c r="C26" s="41">
        <f>'[1]GS.BS.TA.TB.BS assets'!C22</f>
        <v>391.72685434</v>
      </c>
      <c r="D26" s="39"/>
    </row>
    <row r="27" spans="1:4" ht="12.75">
      <c r="A27" s="23" t="s">
        <v>86</v>
      </c>
      <c r="B27" s="25">
        <f>'[1]GS.BS.TA.TB.BS assets'!B23</f>
        <v>101</v>
      </c>
      <c r="C27" s="41">
        <f>'[1]GS.BS.TA.TB.BS assets'!C23</f>
        <v>56.52965874</v>
      </c>
      <c r="D27" s="39"/>
    </row>
    <row r="28" spans="1:4" ht="12.75">
      <c r="A28" s="23" t="s">
        <v>21</v>
      </c>
      <c r="B28" s="25">
        <f>'[1]GS.BS.TA.TB.BS assets'!B24</f>
        <v>154</v>
      </c>
      <c r="C28" s="41">
        <f>'[1]GS.BS.TA.TB.BS assets'!C24</f>
        <v>108.56920647</v>
      </c>
      <c r="D28" s="39"/>
    </row>
    <row r="29" spans="1:4" ht="12.75">
      <c r="A29" s="23" t="s">
        <v>87</v>
      </c>
      <c r="B29" s="25">
        <f>'[1]GS.BS.TA.TB.BS assets'!B25</f>
        <v>5327</v>
      </c>
      <c r="C29" s="41">
        <f>'[1]GS.BS.TA.TB.BS assets'!C25</f>
        <v>3909.25968902</v>
      </c>
      <c r="D29" s="39"/>
    </row>
    <row r="30" spans="1:4" ht="12.75">
      <c r="A30" s="23" t="s">
        <v>18</v>
      </c>
      <c r="B30" s="25">
        <f>'[1]GS.BS.TA.TB.BS assets'!B26</f>
        <v>2180</v>
      </c>
      <c r="C30" s="41">
        <f>'[1]GS.BS.TA.TB.BS assets'!C26</f>
        <v>1356.37910855</v>
      </c>
      <c r="D30" s="39"/>
    </row>
    <row r="31" spans="1:4" ht="12.75">
      <c r="A31" s="23" t="s">
        <v>16</v>
      </c>
      <c r="B31" s="25">
        <f>'[1]GS.BS.TA.TB.BS assets'!B27</f>
        <v>2334</v>
      </c>
      <c r="C31" s="41">
        <f>'[1]GS.BS.TA.TB.BS assets'!C27</f>
        <v>1939.05602845</v>
      </c>
      <c r="D31" s="39"/>
    </row>
    <row r="32" spans="1:4" ht="12.75">
      <c r="A32" s="22" t="s">
        <v>15</v>
      </c>
      <c r="B32" s="42">
        <f>'[1]GS.BS.TA.TB.BS assets'!B28</f>
        <v>14075</v>
      </c>
      <c r="C32" s="43">
        <f>'[1]GS.BS.TA.TB.BS assets'!C28</f>
        <v>10117.07454453</v>
      </c>
      <c r="D32" s="39"/>
    </row>
    <row r="33" spans="1:4" ht="12.75">
      <c r="A33" s="22" t="s">
        <v>48</v>
      </c>
      <c r="B33" s="42">
        <f>'[1]GS.BS.TA.TB.BS assets'!B29</f>
        <v>32269.602067</v>
      </c>
      <c r="C33" s="43">
        <f>'[1]GS.BS.TA.TB.BS assets'!C29</f>
        <v>25314.89648427</v>
      </c>
      <c r="D33" s="39"/>
    </row>
    <row r="34" spans="1:4" ht="12.75">
      <c r="A34" s="23"/>
      <c r="B34" s="25"/>
      <c r="C34" s="41"/>
      <c r="D34" s="39"/>
    </row>
    <row r="35" spans="1:4" ht="12.75">
      <c r="A35" s="58" t="s">
        <v>41</v>
      </c>
      <c r="B35" s="25"/>
      <c r="C35" s="41"/>
      <c r="D35" s="39"/>
    </row>
    <row r="36" spans="1:4" ht="12.75">
      <c r="A36" s="23" t="s">
        <v>41</v>
      </c>
      <c r="B36" s="25">
        <f>'[1]GS.BS.TA.TB.BS assets'!B32</f>
        <v>12545.681488</v>
      </c>
      <c r="C36" s="41">
        <f>'[1]GS.BS.TA.TB.BS assets'!C32</f>
        <v>11999.254904909998</v>
      </c>
      <c r="D36" s="39"/>
    </row>
    <row r="37" spans="1:4" ht="12.75">
      <c r="A37" s="69" t="s">
        <v>88</v>
      </c>
      <c r="B37" s="70">
        <f>'[1]GS.BS.TA.TB.BS assets'!B33</f>
        <v>186</v>
      </c>
      <c r="C37" s="71">
        <f>'[1]GS.BS.TA.TB.BS assets'!C33</f>
        <v>188.181805</v>
      </c>
      <c r="D37" s="39"/>
    </row>
    <row r="38" spans="1:4" ht="12.75">
      <c r="A38" s="69" t="s">
        <v>89</v>
      </c>
      <c r="B38" s="70">
        <f>'[1]GS.BS.TA.TB.BS assets'!B34</f>
        <v>1280</v>
      </c>
      <c r="C38" s="71">
        <f>'[1]GS.BS.TA.TB.BS assets'!C34</f>
        <v>385.31585392000005</v>
      </c>
      <c r="D38" s="39"/>
    </row>
    <row r="39" spans="1:4" ht="12.75">
      <c r="A39" s="69" t="s">
        <v>90</v>
      </c>
      <c r="B39" s="70">
        <f>'[1]GS.BS.TA.TB.BS assets'!B35</f>
        <v>11080</v>
      </c>
      <c r="C39" s="71">
        <f>'[1]GS.BS.TA.TB.BS assets'!C35</f>
        <v>11425.757245989998</v>
      </c>
      <c r="D39" s="39"/>
    </row>
    <row r="40" spans="1:4" ht="12.75">
      <c r="A40" s="23" t="s">
        <v>36</v>
      </c>
      <c r="B40" s="25">
        <f>'[1]GS.BS.TA.TB.BS assets'!B36</f>
        <v>907</v>
      </c>
      <c r="C40" s="41">
        <f>'[1]GS.BS.TA.TB.BS assets'!C36</f>
        <v>23.55512523</v>
      </c>
      <c r="D40" s="39"/>
    </row>
    <row r="41" spans="1:4" ht="12.75">
      <c r="A41" s="22" t="s">
        <v>34</v>
      </c>
      <c r="B41" s="42">
        <f>'[1]GS.BS.TA.TB.BS assets'!B37</f>
        <v>13452.681488</v>
      </c>
      <c r="C41" s="43">
        <f>'[1]GS.BS.TA.TB.BS assets'!C37</f>
        <v>12022.810030139997</v>
      </c>
      <c r="D41" s="39"/>
    </row>
    <row r="42" spans="1:4" ht="12.75">
      <c r="A42" s="59"/>
      <c r="B42" s="60"/>
      <c r="C42" s="57"/>
      <c r="D42" s="39"/>
    </row>
    <row r="43" spans="1:4" ht="12.75">
      <c r="A43" s="58" t="s">
        <v>32</v>
      </c>
      <c r="B43" s="25"/>
      <c r="C43" s="41"/>
      <c r="D43" s="39"/>
    </row>
    <row r="44" spans="1:4" ht="12.75">
      <c r="A44" s="23" t="s">
        <v>30</v>
      </c>
      <c r="B44" s="25">
        <f>'[1]GS.BS.TA.TB.BS assets'!B40</f>
        <v>4021</v>
      </c>
      <c r="C44" s="41">
        <f>'[1]GS.BS.TA.TB.BS assets'!C40</f>
        <v>4043.71310015</v>
      </c>
      <c r="D44" s="39"/>
    </row>
    <row r="45" spans="1:4" ht="12.75">
      <c r="A45" s="23" t="s">
        <v>91</v>
      </c>
      <c r="B45" s="25">
        <f>'[1]GS.BS.TA.TB.BS assets'!B41</f>
        <v>590</v>
      </c>
      <c r="C45" s="41">
        <f>'[1]GS.BS.TA.TB.BS assets'!C41</f>
        <v>216.087029</v>
      </c>
      <c r="D45" s="39"/>
    </row>
    <row r="46" spans="1:4" ht="12.75">
      <c r="A46" s="23" t="s">
        <v>92</v>
      </c>
      <c r="B46" s="25">
        <f>'[1]GS.BS.TA.TB.BS assets'!B42</f>
        <v>2926</v>
      </c>
      <c r="C46" s="41">
        <f>'[1]GS.BS.TA.TB.BS assets'!C42</f>
        <v>1659.03083333</v>
      </c>
      <c r="D46" s="39"/>
    </row>
    <row r="47" spans="1:4" ht="12.75">
      <c r="A47" s="23" t="s">
        <v>93</v>
      </c>
      <c r="B47" s="25">
        <f>'[1]GS.BS.TA.TB.BS assets'!B43</f>
        <v>66</v>
      </c>
      <c r="C47" s="41">
        <f>'[1]GS.BS.TA.TB.BS assets'!C43</f>
        <v>32.96739739</v>
      </c>
      <c r="D47" s="39"/>
    </row>
    <row r="48" spans="1:4" ht="12.75">
      <c r="A48" s="23" t="s">
        <v>94</v>
      </c>
      <c r="B48" s="25">
        <f>'[1]GS.BS.TA.TB.BS assets'!B44</f>
        <v>740.920579</v>
      </c>
      <c r="C48" s="41">
        <f>'[1]GS.BS.TA.TB.BS assets'!C44</f>
        <v>474.39031378</v>
      </c>
      <c r="D48" s="39"/>
    </row>
    <row r="49" spans="1:4" ht="12.75">
      <c r="A49" s="22" t="s">
        <v>27</v>
      </c>
      <c r="B49" s="42">
        <f>'[1]GS.BS.TA.TB.BS assets'!B45</f>
        <v>8343.920579</v>
      </c>
      <c r="C49" s="43">
        <f>'[1]GS.BS.TA.TB.BS assets'!C45</f>
        <v>6426.188673650002</v>
      </c>
      <c r="D49" s="39"/>
    </row>
    <row r="50" spans="1:4" ht="12.75">
      <c r="A50" s="23"/>
      <c r="B50" s="25"/>
      <c r="C50" s="41"/>
      <c r="D50" s="39"/>
    </row>
    <row r="51" spans="1:4" ht="12.75">
      <c r="A51" s="58" t="s">
        <v>26</v>
      </c>
      <c r="B51" s="25"/>
      <c r="C51" s="41"/>
      <c r="D51" s="39"/>
    </row>
    <row r="52" spans="1:4" ht="12.75">
      <c r="A52" s="23" t="s">
        <v>24</v>
      </c>
      <c r="B52" s="25">
        <f>'[1]GS.BS.TA.TB.BS assets'!B48</f>
        <v>1585</v>
      </c>
      <c r="C52" s="41">
        <f>'[1]GS.BS.TA.TB.BS assets'!C48</f>
        <v>671.55076169</v>
      </c>
      <c r="D52" s="39"/>
    </row>
    <row r="53" spans="1:4" ht="12.75">
      <c r="A53" s="23" t="s">
        <v>104</v>
      </c>
      <c r="B53" s="25">
        <f>'[1]GS.BS.TA.TB.BS assets'!B49</f>
        <v>283</v>
      </c>
      <c r="C53" s="41">
        <f>'[1]GS.BS.TA.TB.BS assets'!C49</f>
        <v>167.32849463</v>
      </c>
      <c r="D53" s="39"/>
    </row>
    <row r="54" spans="1:4" ht="12.75">
      <c r="A54" s="23" t="s">
        <v>22</v>
      </c>
      <c r="B54" s="25">
        <f>'[1]GS.BS.TA.TB.BS assets'!B50</f>
        <v>146</v>
      </c>
      <c r="C54" s="41">
        <f>'[1]GS.BS.TA.TB.BS assets'!C50</f>
        <v>82.99725857</v>
      </c>
      <c r="D54" s="39"/>
    </row>
    <row r="55" spans="1:4" ht="12.75">
      <c r="A55" s="23" t="s">
        <v>95</v>
      </c>
      <c r="B55" s="25">
        <f>'[1]GS.BS.TA.TB.BS assets'!B51</f>
        <v>2848</v>
      </c>
      <c r="C55" s="41">
        <f>'[1]GS.BS.TA.TB.BS assets'!C51</f>
        <v>2089.73758265</v>
      </c>
      <c r="D55" s="39"/>
    </row>
    <row r="56" spans="1:4" ht="12.75">
      <c r="A56" s="23" t="s">
        <v>96</v>
      </c>
      <c r="B56" s="25">
        <f>'[1]GS.BS.TA.TB.BS assets'!B52</f>
        <v>3034</v>
      </c>
      <c r="C56" s="41">
        <f>'[1]GS.BS.TA.TB.BS assets'!C52</f>
        <v>2319.27827474</v>
      </c>
      <c r="D56" s="39"/>
    </row>
    <row r="57" spans="1:4" ht="12.75">
      <c r="A57" s="23" t="s">
        <v>97</v>
      </c>
      <c r="B57" s="25">
        <f>'[1]GS.BS.TA.TB.BS assets'!B53</f>
        <v>680</v>
      </c>
      <c r="C57" s="41">
        <f>'[1]GS.BS.TA.TB.BS assets'!C53</f>
        <v>400.43137014</v>
      </c>
      <c r="D57" s="39"/>
    </row>
    <row r="58" spans="1:4" ht="25.5">
      <c r="A58" s="23" t="s">
        <v>20</v>
      </c>
      <c r="B58" s="25">
        <f>'[1]GS.BS.TA.TB.BS assets'!B54</f>
        <v>525</v>
      </c>
      <c r="C58" s="41">
        <f>'[1]GS.BS.TA.TB.BS assets'!C54</f>
        <v>8.05048098</v>
      </c>
      <c r="D58" s="39"/>
    </row>
    <row r="59" spans="1:4" ht="12.75">
      <c r="A59" s="23" t="s">
        <v>19</v>
      </c>
      <c r="B59" s="25">
        <f>'[1]GS.BS.TA.TB.BS assets'!B55</f>
        <v>1372</v>
      </c>
      <c r="C59" s="41">
        <f>'[1]GS.BS.TA.TB.BS assets'!C55</f>
        <v>1126.16996443</v>
      </c>
      <c r="D59" s="39"/>
    </row>
    <row r="60" spans="1:4" ht="12.75">
      <c r="A60" s="22" t="s">
        <v>17</v>
      </c>
      <c r="B60" s="42">
        <f>'[1]GS.BS.TA.TB.BS assets'!B56</f>
        <v>10473</v>
      </c>
      <c r="C60" s="43">
        <f>'[1]GS.BS.TA.TB.BS assets'!C56</f>
        <v>6865.897780370001</v>
      </c>
      <c r="D60" s="39"/>
    </row>
    <row r="61" spans="1:4" ht="12.75">
      <c r="A61" s="22" t="s">
        <v>49</v>
      </c>
      <c r="B61" s="42">
        <f>'[1]GS.BS.TA.TB.BS assets'!B57</f>
        <v>32269.602067</v>
      </c>
      <c r="C61" s="43">
        <f>'[1]GS.BS.TA.TB.BS assets'!C57</f>
        <v>25314.89648416</v>
      </c>
      <c r="D61" s="39"/>
    </row>
    <row r="63" ht="11.25">
      <c r="A63" s="32" t="s">
        <v>62</v>
      </c>
    </row>
    <row r="64" spans="1:4" ht="11.25">
      <c r="A64" s="29" t="s">
        <v>102</v>
      </c>
      <c r="B64" s="8"/>
      <c r="C64" s="8"/>
      <c r="D64" s="8"/>
    </row>
  </sheetData>
  <sheetProtection/>
  <mergeCells count="1">
    <mergeCell ref="A8:C8"/>
  </mergeCells>
  <printOptions/>
  <pageMargins left="0.75" right="0.75" top="1" bottom="1" header="0.5" footer="0.5"/>
  <pageSetup horizontalDpi="300" verticalDpi="300"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D70"/>
  <sheetViews>
    <sheetView showGridLines="0" zoomScalePageLayoutView="0" workbookViewId="0" topLeftCell="A1">
      <selection activeCell="F26" sqref="F26"/>
    </sheetView>
  </sheetViews>
  <sheetFormatPr defaultColWidth="9.140625" defaultRowHeight="12.75"/>
  <cols>
    <col min="1" max="1" width="75.7109375" style="3" customWidth="1"/>
    <col min="2" max="4" width="14.28125" style="3" customWidth="1"/>
    <col min="5" max="16384" width="9.140625" style="3" customWidth="1"/>
  </cols>
  <sheetData>
    <row r="1" ht="12.75">
      <c r="A1" s="4" t="s">
        <v>46</v>
      </c>
    </row>
    <row r="2" ht="12.75">
      <c r="A2" s="4" t="s">
        <v>83</v>
      </c>
    </row>
    <row r="5" spans="1:4" ht="12.75">
      <c r="A5" s="80" t="s">
        <v>76</v>
      </c>
      <c r="B5" s="81"/>
      <c r="C5" s="81"/>
      <c r="D5" s="81"/>
    </row>
    <row r="6" ht="12.75">
      <c r="A6" s="5" t="s">
        <v>50</v>
      </c>
    </row>
    <row r="7" ht="12.75">
      <c r="A7" s="5"/>
    </row>
    <row r="8" spans="1:4" ht="12.75">
      <c r="A8" s="10"/>
      <c r="B8" s="12">
        <v>2015</v>
      </c>
      <c r="C8" s="12">
        <v>2016</v>
      </c>
      <c r="D8" s="11">
        <v>2017</v>
      </c>
    </row>
    <row r="9" spans="1:4" ht="12.75">
      <c r="A9" s="58" t="str">
        <f>'[1]GS.CF.__.TB.CF statement'!A7</f>
        <v>Cash flows from operating activities</v>
      </c>
      <c r="B9" s="15">
        <f>'[1]GS.CF.__.TB.CF statement'!B7</f>
      </c>
      <c r="C9" s="15">
        <f>'[1]GS.CF.__.TB.CF statement'!C7</f>
      </c>
      <c r="D9" s="15">
        <f>'[1]GS.CF.__.TB.CF statement'!D7</f>
      </c>
    </row>
    <row r="10" spans="1:4" ht="12.75">
      <c r="A10" s="15" t="str">
        <f>'[1]GS.CF.__.TB.CF statement'!A8</f>
        <v>Net income </v>
      </c>
      <c r="B10" s="25">
        <f>'[1]GS.CF.__.TB.CF statement'!B8</f>
        <v>638.444891</v>
      </c>
      <c r="C10" s="25">
        <f>'[1]GS.CF.__.TB.CF statement'!C8</f>
        <v>1491</v>
      </c>
      <c r="D10" s="41">
        <f>'[1]GS.CF.__.TB.CF statement'!D8</f>
        <v>1870.39492119</v>
      </c>
    </row>
    <row r="11" spans="1:4" ht="12.75">
      <c r="A11" s="15" t="str">
        <f>'[1]GS.CF.__.TB.CF statement'!A9</f>
        <v>Discontinued operations, net of income taxes</v>
      </c>
      <c r="B11" s="25">
        <f>'[1]GS.CF.__.TB.CF statement'!B9</f>
        <v>-478.6593949050533</v>
      </c>
      <c r="C11" s="25">
        <f>'[1]GS.CF.__.TB.CF statement'!C9</f>
        <v>-660.497027641965</v>
      </c>
      <c r="D11" s="41">
        <f>'[1]GS.CF.__.TB.CF statement'!D9</f>
        <v>-842.62575791</v>
      </c>
    </row>
    <row r="12" spans="1:4" ht="12.75">
      <c r="A12" s="15" t="str">
        <f>'[1]GS.CF.__.TB.CF statement'!A10</f>
        <v>Adjustments to reconcile net income (loss) to net cash provided by operating activities:</v>
      </c>
      <c r="B12" s="25"/>
      <c r="C12" s="25"/>
      <c r="D12" s="41"/>
    </row>
    <row r="13" spans="1:4" ht="12.75">
      <c r="A13" s="72" t="str">
        <f>'[1]GS.CF.__.TB.CF statement'!A11</f>
        <v>Depreciation, amortization, and impairment of fixed assets</v>
      </c>
      <c r="B13" s="25">
        <f>'[1]GS.CF.__.TB.CF statement'!B11</f>
        <v>971.77564641</v>
      </c>
      <c r="C13" s="25">
        <f>'[1]GS.CF.__.TB.CF statement'!C11</f>
        <v>976.35808116</v>
      </c>
      <c r="D13" s="41">
        <f>'[1]GS.CF.__.TB.CF statement'!D11</f>
        <v>1025.02224533</v>
      </c>
    </row>
    <row r="14" spans="1:4" ht="12.75">
      <c r="A14" s="72" t="str">
        <f>'[1]GS.CF.__.TB.CF statement'!A12</f>
        <v>Impairment of goodwill and other non-current financial assets</v>
      </c>
      <c r="B14" s="25">
        <f>'[1]GS.CF.__.TB.CF statement'!B12</f>
        <v>47.95466866</v>
      </c>
      <c r="C14" s="25">
        <f>'[1]GS.CF.__.TB.CF statement'!C12</f>
        <v>23.82607505</v>
      </c>
      <c r="D14" s="41">
        <f>'[1]GS.CF.__.TB.CF statement'!D12</f>
        <v>15.44913069</v>
      </c>
    </row>
    <row r="15" spans="1:4" ht="12.75">
      <c r="A15" s="72" t="str">
        <f>'[1]GS.CF.__.TB.CF statement'!A13</f>
        <v>Net gain on sale of assets</v>
      </c>
      <c r="B15" s="25">
        <f>'[1]GS.CF.__.TB.CF statement'!B13</f>
        <v>-83.11246288</v>
      </c>
      <c r="C15" s="25">
        <f>'[1]GS.CF.__.TB.CF statement'!C13</f>
        <v>-2.8210498800000003</v>
      </c>
      <c r="D15" s="41">
        <f>'[1]GS.CF.__.TB.CF statement'!D13</f>
        <v>-107.24323149</v>
      </c>
    </row>
    <row r="16" spans="1:4" ht="12.75">
      <c r="A16" s="72" t="str">
        <f>'[1]GS.CF.__.TB.CF statement'!A14</f>
        <v>Interest income</v>
      </c>
      <c r="B16" s="25">
        <f>'[1]GS.CF.__.TB.CF statement'!B14</f>
        <v>-44.39133938</v>
      </c>
      <c r="C16" s="25">
        <f>'[1]GS.CF.__.TB.CF statement'!C14</f>
        <v>-43.05848331</v>
      </c>
      <c r="D16" s="41">
        <f>'[1]GS.CF.__.TB.CF statement'!D14</f>
        <v>-40.25707238</v>
      </c>
    </row>
    <row r="17" spans="1:4" ht="12.75">
      <c r="A17" s="72" t="str">
        <f>'[1]GS.CF.__.TB.CF statement'!A15</f>
        <v>Interest expense on debt, borrowings, and other liabilities</v>
      </c>
      <c r="B17" s="25">
        <f>'[1]GS.CF.__.TB.CF statement'!B15</f>
        <v>273.91418867</v>
      </c>
      <c r="C17" s="25">
        <f>'[1]GS.CF.__.TB.CF statement'!C15</f>
        <v>294.42908687</v>
      </c>
      <c r="D17" s="41">
        <f>'[1]GS.CF.__.TB.CF statement'!D15</f>
        <v>185.67545198000002</v>
      </c>
    </row>
    <row r="18" spans="1:4" ht="12.75">
      <c r="A18" s="72" t="str">
        <f>'[1]GS.CF.__.TB.CF statement'!A16</f>
        <v>Income taxes</v>
      </c>
      <c r="B18" s="25">
        <f>'[1]GS.CF.__.TB.CF statement'!B16</f>
        <v>168.99983246505337</v>
      </c>
      <c r="C18" s="25">
        <f>'[1]GS.CF.__.TB.CF statement'!C16</f>
        <v>203.49277937196507</v>
      </c>
      <c r="D18" s="41">
        <f>'[1]GS.CF.__.TB.CF statement'!D16</f>
        <v>349.16037732</v>
      </c>
    </row>
    <row r="19" spans="1:4" ht="12.75">
      <c r="A19" s="72" t="str">
        <f>'[1]GS.CF.__.TB.CF statement'!A17</f>
        <v>Investments in associates, net of income taxes</v>
      </c>
      <c r="B19" s="25">
        <f>'[1]GS.CF.__.TB.CF statement'!B17</f>
        <v>-9.79720045</v>
      </c>
      <c r="C19" s="25">
        <f>'[1]GS.CF.__.TB.CF statement'!C17</f>
        <v>-11.22275798</v>
      </c>
      <c r="D19" s="73">
        <f>'[1]GS.CF.__.TB.CF statement'!D17</f>
        <v>0</v>
      </c>
    </row>
    <row r="20" spans="1:4" ht="12.75">
      <c r="A20" s="15" t="str">
        <f>'[1]GS.CF.__.TB.CF statement'!A18</f>
        <v>Decrease (increase) in working capital</v>
      </c>
      <c r="B20" s="25">
        <f>'[1]GS.CF.__.TB.CF statement'!B18</f>
        <v>-67.28197621000004</v>
      </c>
      <c r="C20" s="25">
        <f>'[1]GS.CF.__.TB.CF statement'!C18</f>
        <v>131.10126871092345</v>
      </c>
      <c r="D20" s="41">
        <f>'[1]GS.CF.__.TB.CF statement'!D18</f>
        <v>101.04527844</v>
      </c>
    </row>
    <row r="21" spans="1:4" ht="12.75">
      <c r="A21" s="69" t="str">
        <f>'[1]GS.CF.__.TB.CF statement'!A19</f>
        <v>Decrease (increase) in receivables and other current assets</v>
      </c>
      <c r="B21" s="70">
        <f>'[1]GS.CF.__.TB.CF statement'!B19</f>
        <v>96.74379702</v>
      </c>
      <c r="C21" s="70">
        <f>'[1]GS.CF.__.TB.CF statement'!C19</f>
        <v>-89.06324698502134</v>
      </c>
      <c r="D21" s="71">
        <f>'[1]GS.CF.__.TB.CF statement'!D19</f>
        <v>64.09485973</v>
      </c>
    </row>
    <row r="22" spans="1:4" ht="12.75">
      <c r="A22" s="69" t="str">
        <f>'[1]GS.CF.__.TB.CF statement'!A20</f>
        <v>Decrease (Increase) in inventories</v>
      </c>
      <c r="B22" s="70">
        <f>'[1]GS.CF.__.TB.CF statement'!B20</f>
        <v>-5.95452276</v>
      </c>
      <c r="C22" s="70">
        <f>'[1]GS.CF.__.TB.CF statement'!C20</f>
        <v>-62.94477802</v>
      </c>
      <c r="D22" s="71">
        <f>'[1]GS.CF.__.TB.CF statement'!D20</f>
        <v>-143.83794012</v>
      </c>
    </row>
    <row r="23" spans="1:4" ht="12.75">
      <c r="A23" s="69" t="str">
        <f>'[1]GS.CF.__.TB.CF statement'!A21</f>
        <v>Increase (decrease) in accounts payable, accrued and other current liabilities</v>
      </c>
      <c r="B23" s="70">
        <f>'[1]GS.CF.__.TB.CF statement'!B21</f>
        <v>-158.07125047</v>
      </c>
      <c r="C23" s="70">
        <f>'[1]GS.CF.__.TB.CF statement'!C21</f>
        <v>283.10929371594483</v>
      </c>
      <c r="D23" s="71">
        <f>'[1]GS.CF.__.TB.CF statement'!D21</f>
        <v>180.78835883</v>
      </c>
    </row>
    <row r="24" spans="1:4" ht="12.75">
      <c r="A24" s="21" t="str">
        <f>'[1]GS.CF.__.TB.CF statement'!A22</f>
        <v>Decrease (increase) in non-current receivables, other assets and other liabilities</v>
      </c>
      <c r="B24" s="25">
        <f>'[1]GS.CF.__.TB.CF statement'!B22</f>
        <v>85.68712211</v>
      </c>
      <c r="C24" s="25">
        <f>'[1]GS.CF.__.TB.CF statement'!C22</f>
        <v>-159.87857301</v>
      </c>
      <c r="D24" s="41">
        <f>'[1]GS.CF.__.TB.CF statement'!D22</f>
        <v>-357.52189641</v>
      </c>
    </row>
    <row r="25" spans="1:4" ht="12.75">
      <c r="A25" s="21" t="str">
        <f>'[1]GS.CF.__.TB.CF statement'!A23</f>
        <v>Increase (decrease) in provisions</v>
      </c>
      <c r="B25" s="25">
        <f>'[1]GS.CF.__.TB.CF statement'!B23</f>
        <v>-342.83220331</v>
      </c>
      <c r="C25" s="25">
        <f>'[1]GS.CF.__.TB.CF statement'!C23</f>
        <v>-647.28087378</v>
      </c>
      <c r="D25" s="41">
        <f>'[1]GS.CF.__.TB.CF statement'!D23</f>
        <v>-252.35384356</v>
      </c>
    </row>
    <row r="26" spans="1:4" ht="12.75">
      <c r="A26" s="15" t="str">
        <f>'[1]GS.CF.__.TB.CF statement'!A24</f>
        <v>Other items</v>
      </c>
      <c r="B26" s="25">
        <f>'[1]GS.CF.__.TB.CF statement'!B24</f>
        <v>-128.59576521</v>
      </c>
      <c r="C26" s="25">
        <f>'[1]GS.CF.__.TB.CF statement'!C24</f>
        <v>75.54023385</v>
      </c>
      <c r="D26" s="41">
        <f>'[1]GS.CF.__.TB.CF statement'!D24</f>
        <v>376.98618218000024</v>
      </c>
    </row>
    <row r="27" spans="1:4" ht="12.75">
      <c r="A27" s="15" t="str">
        <f>'[1]GS.CF.__.TB.CF statement'!A25</f>
        <v>Interest paid</v>
      </c>
      <c r="B27" s="25">
        <f>'[1]GS.CF.__.TB.CF statement'!B25</f>
        <v>-261.11400677</v>
      </c>
      <c r="C27" s="25">
        <f>'[1]GS.CF.__.TB.CF statement'!C25</f>
        <v>-296.14796629</v>
      </c>
      <c r="D27" s="41">
        <f>'[1]GS.CF.__.TB.CF statement'!D25</f>
        <v>-215.31304943</v>
      </c>
    </row>
    <row r="28" spans="1:4" ht="12.75">
      <c r="A28" s="15" t="str">
        <f>'[1]GS.CF.__.TB.CF statement'!A26</f>
        <v>Interest received</v>
      </c>
      <c r="B28" s="25">
        <f>'[1]GS.CF.__.TB.CF statement'!B26</f>
        <v>44.34217555</v>
      </c>
      <c r="C28" s="25">
        <f>'[1]GS.CF.__.TB.CF statement'!C26</f>
        <v>42.08540231</v>
      </c>
      <c r="D28" s="41">
        <f>'[1]GS.CF.__.TB.CF statement'!D26</f>
        <v>40.09600662</v>
      </c>
    </row>
    <row r="29" spans="1:4" ht="12.75">
      <c r="A29" s="15" t="str">
        <f>'[1]GS.CF.__.TB.CF statement'!A27</f>
        <v>Dividends received from investments in associates</v>
      </c>
      <c r="B29" s="25">
        <f>'[1]GS.CF.__.TB.CF statement'!B27</f>
        <v>14.88053782</v>
      </c>
      <c r="C29" s="25">
        <f>'[1]GS.CF.__.TB.CF statement'!C27</f>
        <v>48</v>
      </c>
      <c r="D29" s="41">
        <f>'[1]GS.CF.__.TB.CF statement'!D27</f>
        <v>5.98938253</v>
      </c>
    </row>
    <row r="30" spans="1:4" ht="12.75">
      <c r="A30" s="15" t="str">
        <f>'[1]GS.CF.__.TB.CF statement'!A28</f>
        <v>Income taxes paid</v>
      </c>
      <c r="B30" s="25">
        <f>'[1]GS.CF.__.TB.CF statement'!B28</f>
        <v>-231.75194813</v>
      </c>
      <c r="C30" s="25">
        <f>'[1]GS.CF.__.TB.CF statement'!C28</f>
        <v>-295.3597773043037</v>
      </c>
      <c r="D30" s="41">
        <f>'[1]GS.CF.__.TB.CF statement'!D28</f>
        <v>-284.41075711</v>
      </c>
    </row>
    <row r="31" spans="1:4" ht="12.75">
      <c r="A31" s="31" t="str">
        <f>'[1]GS.CF.__.TB.CF statement'!A29</f>
        <v>Net cash provided by (used for) operating activities</v>
      </c>
      <c r="B31" s="19">
        <f>'[1]GS.CF.__.TB.CF statement'!B29</f>
        <v>598.4627637299998</v>
      </c>
      <c r="C31" s="19">
        <f>'[1]GS.CF.__.TB.CF statement'!C29</f>
        <v>1169.5664209166198</v>
      </c>
      <c r="D31" s="27">
        <f>'[1]GS.CF.__.TB.CF statement'!D29</f>
        <v>1870.09336799</v>
      </c>
    </row>
    <row r="32" spans="1:4" ht="12.75">
      <c r="A32" s="15">
        <f>'[1]GS.CF.__.TB.CF statement'!A30</f>
      </c>
      <c r="B32" s="25"/>
      <c r="C32" s="25"/>
      <c r="D32" s="41"/>
    </row>
    <row r="33" spans="1:4" ht="12.75">
      <c r="A33" s="58" t="str">
        <f>'[1]GS.CF.__.TB.CF statement'!A31</f>
        <v>Cash flows from investing activities</v>
      </c>
      <c r="B33" s="25"/>
      <c r="C33" s="25"/>
      <c r="D33" s="41"/>
    </row>
    <row r="34" spans="1:4" ht="12.75">
      <c r="A34" s="15" t="str">
        <f>'[1]GS.CF.__.TB.CF statement'!A32</f>
        <v>Net capital expenditures</v>
      </c>
      <c r="B34" s="25">
        <f>'[1]GS.CF.__.TB.CF statement'!B32</f>
        <v>-752.12555701</v>
      </c>
      <c r="C34" s="25">
        <f>'[1]GS.CF.__.TB.CF statement'!C32</f>
        <v>-740.66177079</v>
      </c>
      <c r="D34" s="41">
        <f>'[1]GS.CF.__.TB.CF statement'!D32</f>
        <v>-684.92705191</v>
      </c>
    </row>
    <row r="35" spans="1:4" ht="12.75">
      <c r="A35" s="15" t="str">
        <f>'[1]GS.CF.__.TB.CF statement'!A33</f>
        <v>Purchase of intangible assets</v>
      </c>
      <c r="B35" s="25">
        <f>'[1]GS.CF.__.TB.CF statement'!B33</f>
        <v>-105.04813466</v>
      </c>
      <c r="C35" s="25">
        <f>'[1]GS.CF.__.TB.CF statement'!C33</f>
        <v>-94.53021633</v>
      </c>
      <c r="D35" s="41">
        <f>'[1]GS.CF.__.TB.CF statement'!D33</f>
        <v>-106.05313653</v>
      </c>
    </row>
    <row r="36" spans="1:4" ht="12.75">
      <c r="A36" s="15" t="str">
        <f>'[1]GS.CF.__.TB.CF statement'!A34</f>
        <v>Expenditures on development assets</v>
      </c>
      <c r="B36" s="25">
        <f>'[1]GS.CF.__.TB.CF statement'!B34</f>
        <v>-291.39588717</v>
      </c>
      <c r="C36" s="25">
        <f>'[1]GS.CF.__.TB.CF statement'!C34</f>
        <v>-300.77641255</v>
      </c>
      <c r="D36" s="41">
        <f>'[1]GS.CF.__.TB.CF statement'!D34</f>
        <v>-333.34263853</v>
      </c>
    </row>
    <row r="37" spans="1:4" ht="12.75">
      <c r="A37" s="15" t="str">
        <f>'[1]GS.CF.__.TB.CF statement'!A35</f>
        <v>Capital expenditures on property, plant and equipment</v>
      </c>
      <c r="B37" s="25">
        <f>'[1]GS.CF.__.TB.CF statement'!B35</f>
        <v>-432.16123663999997</v>
      </c>
      <c r="C37" s="25">
        <f>'[1]GS.CF.__.TB.CF statement'!C35</f>
        <v>-360.36301158000003</v>
      </c>
      <c r="D37" s="41">
        <f>'[1]GS.CF.__.TB.CF statement'!D35</f>
        <v>-420.46476797</v>
      </c>
    </row>
    <row r="38" spans="1:4" ht="12.75">
      <c r="A38" s="15" t="str">
        <f>'[1]GS.CF.__.TB.CF statement'!A36</f>
        <v>Proceeds from sales of property, plant and equipment</v>
      </c>
      <c r="B38" s="25">
        <f>'[1]GS.CF.__.TB.CF statement'!B36</f>
        <v>76.47970146</v>
      </c>
      <c r="C38" s="25">
        <f>'[1]GS.CF.__.TB.CF statement'!C36</f>
        <v>15.007869670000002</v>
      </c>
      <c r="D38" s="41">
        <f>'[1]GS.CF.__.TB.CF statement'!D36</f>
        <v>174.93349112</v>
      </c>
    </row>
    <row r="39" spans="1:4" ht="12.75">
      <c r="A39" s="15" t="str">
        <f>'[1]GS.CF.__.TB.CF statement'!A37</f>
        <v>Net proceeds from (cash used for) derivatives and current financial assets</v>
      </c>
      <c r="B39" s="25">
        <f>'[1]GS.CF.__.TB.CF statement'!B37</f>
        <v>-71.74491925</v>
      </c>
      <c r="C39" s="25">
        <f>'[1]GS.CF.__.TB.CF statement'!C37</f>
        <v>-116.60863991</v>
      </c>
      <c r="D39" s="41">
        <f>'[1]GS.CF.__.TB.CF statement'!D37</f>
        <v>-197.75004945000035</v>
      </c>
    </row>
    <row r="40" spans="1:4" ht="12.75">
      <c r="A40" s="15" t="str">
        <f>'[1]GS.CF.__.TB.CF statement'!A38</f>
        <v>Purchase of other non-current financial assets</v>
      </c>
      <c r="B40" s="25">
        <f>'[1]GS.CF.__.TB.CF statement'!B38</f>
        <v>-20.46467917</v>
      </c>
      <c r="C40" s="25">
        <f>'[1]GS.CF.__.TB.CF statement'!C38</f>
        <v>-53.156516010000004</v>
      </c>
      <c r="D40" s="41">
        <f>'[1]GS.CF.__.TB.CF statement'!D38</f>
        <v>-42.08024628</v>
      </c>
    </row>
    <row r="41" spans="1:4" ht="12.75">
      <c r="A41" s="15" t="str">
        <f>'[1]GS.CF.__.TB.CF statement'!A39</f>
        <v>Proceeds from other non-current financial assets</v>
      </c>
      <c r="B41" s="25">
        <f>'[1]GS.CF.__.TB.CF statement'!B39</f>
        <v>39.11466832</v>
      </c>
      <c r="C41" s="25">
        <f>'[1]GS.CF.__.TB.CF statement'!C39</f>
        <v>14.03194139</v>
      </c>
      <c r="D41" s="41">
        <f>'[1]GS.CF.__.TB.CF statement'!D39</f>
        <v>6.18175685</v>
      </c>
    </row>
    <row r="42" spans="1:4" ht="12.75">
      <c r="A42" s="15" t="str">
        <f>'[1]GS.CF.__.TB.CF statement'!A40</f>
        <v>Purchase of businesses, net of cash acquired</v>
      </c>
      <c r="B42" s="25">
        <f>'[1]GS.CF.__.TB.CF statement'!B40</f>
        <v>-1117.59336173</v>
      </c>
      <c r="C42" s="25">
        <f>'[1]GS.CF.__.TB.CF statement'!C40</f>
        <v>-196.5258614</v>
      </c>
      <c r="D42" s="41">
        <f>'[1]GS.CF.__.TB.CF statement'!D40</f>
        <v>-2344.04630522</v>
      </c>
    </row>
    <row r="43" spans="1:4" ht="12.75">
      <c r="A43" s="15" t="str">
        <f>'[1]GS.CF.__.TB.CF statement'!A41</f>
        <v>Proceeds from sale of interests in businesses, net of cash disposed of</v>
      </c>
      <c r="B43" s="25">
        <f>'[1]GS.CF.__.TB.CF statement'!B41</f>
        <v>71.156</v>
      </c>
      <c r="C43" s="74">
        <f>'[1]GS.CF.__.TB.CF statement'!C41</f>
        <v>0</v>
      </c>
      <c r="D43" s="41">
        <f>'[1]GS.CF.__.TB.CF statement'!D41</f>
        <v>63.64900248</v>
      </c>
    </row>
    <row r="44" spans="1:4" ht="12.75">
      <c r="A44" s="31" t="str">
        <f>'[1]GS.CF.__.TB.CF statement'!A42</f>
        <v>Net cash used for investing activities</v>
      </c>
      <c r="B44" s="19">
        <f>'[1]GS.CF.__.TB.CF statement'!B42</f>
        <v>-1851.65784884</v>
      </c>
      <c r="C44" s="19">
        <f>'[1]GS.CF.__.TB.CF statement'!C42</f>
        <v>-1092.48295079</v>
      </c>
      <c r="D44" s="27">
        <f>'[1]GS.CF.__.TB.CF statement'!D42</f>
        <v>-3198.97289353</v>
      </c>
    </row>
    <row r="45" spans="1:4" ht="12.75">
      <c r="A45" s="15">
        <f>'[1]GS.CF.__.TB.CF statement'!A43</f>
      </c>
      <c r="B45" s="25"/>
      <c r="C45" s="25"/>
      <c r="D45" s="41"/>
    </row>
    <row r="46" spans="1:4" ht="12.75">
      <c r="A46" s="58" t="str">
        <f>'[1]GS.CF.__.TB.CF statement'!A44</f>
        <v>Cash flows from financing activities</v>
      </c>
      <c r="B46" s="25">
        <f>'[1]GS.CF.__.TB.CF statement'!B44</f>
      </c>
      <c r="C46" s="25">
        <f>'[1]GS.CF.__.TB.CF statement'!C44</f>
      </c>
      <c r="D46" s="41">
        <f>'[1]GS.CF.__.TB.CF statement'!D44</f>
      </c>
    </row>
    <row r="47" spans="1:4" ht="12.75">
      <c r="A47" s="15" t="str">
        <f>'[1]GS.CF.__.TB.CF statement'!A45</f>
        <v>Proceeds from issuance (payments) of short-term debt</v>
      </c>
      <c r="B47" s="25">
        <f>'[1]GS.CF.__.TB.CF statement'!B45</f>
        <v>1249.16099133</v>
      </c>
      <c r="C47" s="25">
        <f>'[1]GS.CF.__.TB.CF statement'!C45</f>
        <v>-1376.7406115</v>
      </c>
      <c r="D47" s="41">
        <f>'[1]GS.CF.__.TB.CF statement'!D45</f>
        <v>12.03044871</v>
      </c>
    </row>
    <row r="48" spans="1:4" ht="12.75">
      <c r="A48" s="15" t="str">
        <f>'[1]GS.CF.__.TB.CF statement'!A46</f>
        <v>Principal payments on short-term portion of long-term debt</v>
      </c>
      <c r="B48" s="25">
        <f>'[1]GS.CF.__.TB.CF statement'!B46</f>
        <v>-91.21810323</v>
      </c>
      <c r="C48" s="25">
        <f>'[1]GS.CF.__.TB.CF statement'!C46</f>
        <v>-357.0674255000001</v>
      </c>
      <c r="D48" s="41">
        <f>'[1]GS.CF.__.TB.CF statement'!D46</f>
        <v>-1331.87372907</v>
      </c>
    </row>
    <row r="49" spans="1:4" ht="12.75">
      <c r="A49" s="15" t="str">
        <f>'[1]GS.CF.__.TB.CF statement'!A47</f>
        <v>Proceeds from issuance of long-term debt</v>
      </c>
      <c r="B49" s="25">
        <f>'[1]GS.CF.__.TB.CF statement'!B47</f>
        <v>94</v>
      </c>
      <c r="C49" s="25">
        <f>'[1]GS.CF.__.TB.CF statement'!C47</f>
        <v>123.0561237400002</v>
      </c>
      <c r="D49" s="41">
        <f>'[1]GS.CF.__.TB.CF statement'!D47</f>
        <v>1114.96991021</v>
      </c>
    </row>
    <row r="50" spans="1:4" ht="12.75">
      <c r="A50" s="15" t="str">
        <f>'[1]GS.CF.__.TB.CF statement'!A48</f>
        <v>Re-issuance of treasury shares</v>
      </c>
      <c r="B50" s="25">
        <f>'[1]GS.CF.__.TB.CF statement'!B48</f>
        <v>81.03456511000002</v>
      </c>
      <c r="C50" s="25">
        <f>'[1]GS.CF.__.TB.CF statement'!C48</f>
        <v>80</v>
      </c>
      <c r="D50" s="41">
        <f>'[1]GS.CF.__.TB.CF statement'!D48</f>
        <v>227.37648713</v>
      </c>
    </row>
    <row r="51" spans="1:4" ht="12.75">
      <c r="A51" s="15" t="str">
        <f>'[1]GS.CF.__.TB.CF statement'!A49</f>
        <v>Purchase of treasury shares</v>
      </c>
      <c r="B51" s="25">
        <f>'[1]GS.CF.__.TB.CF statement'!B49</f>
        <v>-506</v>
      </c>
      <c r="C51" s="25">
        <f>'[1]GS.CF.__.TB.CF statement'!C49</f>
        <v>-606</v>
      </c>
      <c r="D51" s="41">
        <f>'[1]GS.CF.__.TB.CF statement'!D49</f>
        <v>-641.50213708</v>
      </c>
    </row>
    <row r="52" spans="1:4" ht="12.75">
      <c r="A52" s="15" t="s">
        <v>105</v>
      </c>
      <c r="B52" s="74">
        <f>'[1]GS.CF.__.TB.CF statement'!B50</f>
        <v>0</v>
      </c>
      <c r="C52" s="25">
        <f>'[1]GS.CF.__.TB.CF statement'!C50</f>
        <v>862.9999999999995</v>
      </c>
      <c r="D52" s="41">
        <f>'[1]GS.CF.__.TB.CF statement'!D50</f>
        <v>1065.03252504</v>
      </c>
    </row>
    <row r="53" spans="1:4" ht="12.75">
      <c r="A53" s="15" t="s">
        <v>106</v>
      </c>
      <c r="B53" s="74">
        <f>'[1]GS.CF.__.TB.CF statement'!B51</f>
        <v>0</v>
      </c>
      <c r="C53" s="25">
        <f>'[1]GS.CF.__.TB.CF statement'!C51</f>
        <v>-38</v>
      </c>
      <c r="D53" s="41">
        <f>'[1]GS.CF.__.TB.CF statement'!D51</f>
        <v>-5</v>
      </c>
    </row>
    <row r="54" spans="1:4" ht="12.75">
      <c r="A54" s="15" t="str">
        <f>'[1]GS.CF.__.TB.CF statement'!A52</f>
        <v>Dividends paid to shareholders of Koninklijke Philips N.V.</v>
      </c>
      <c r="B54" s="25">
        <f>'[1]GS.CF.__.TB.CF statement'!B52</f>
        <v>-298</v>
      </c>
      <c r="C54" s="25">
        <f>'[1]GS.CF.__.TB.CF statement'!C52</f>
        <v>-330</v>
      </c>
      <c r="D54" s="41">
        <f>'[1]GS.CF.__.TB.CF statement'!D52</f>
        <v>-384.32172904</v>
      </c>
    </row>
    <row r="55" spans="1:4" ht="12.75">
      <c r="A55" s="15" t="str">
        <f>'[1]GS.CF.__.TB.CF statement'!A53</f>
        <v>Dividends paid to non-controlling interests</v>
      </c>
      <c r="B55" s="74">
        <f>'[1]GS.CF.__.TB.CF statement'!B53</f>
        <v>0</v>
      </c>
      <c r="C55" s="25">
        <f>'[1]GS.CF.__.TB.CF statement'!C53</f>
        <v>-1.5092297899999991</v>
      </c>
      <c r="D55" s="41">
        <f>'[1]GS.CF.__.TB.CF statement'!D53</f>
        <v>-1.58069778</v>
      </c>
    </row>
    <row r="56" spans="1:4" ht="12.75">
      <c r="A56" s="76" t="str">
        <f>'[1]GS.CF.__.TB.CF statement'!A54</f>
        <v>Net cash provided by (used for) financing activities</v>
      </c>
      <c r="B56" s="19">
        <f>'[1]GS.CF.__.TB.CF statement'!B54</f>
        <v>528.9774532100002</v>
      </c>
      <c r="C56" s="19">
        <f>'[1]GS.CF.__.TB.CF statement'!C54</f>
        <v>-1643.2611430500006</v>
      </c>
      <c r="D56" s="27">
        <f>'[1]GS.CF.__.TB.CF statement'!D54</f>
        <v>55.1310777</v>
      </c>
    </row>
    <row r="57" spans="1:4" ht="12.75">
      <c r="A57" s="15">
        <f>'[1]GS.CF.__.TB.CF statement'!A55</f>
      </c>
      <c r="B57" s="25"/>
      <c r="C57" s="25"/>
      <c r="D57" s="41"/>
    </row>
    <row r="58" spans="1:4" ht="12.75">
      <c r="A58" s="31" t="str">
        <f>'[1]GS.CF.__.TB.CF statement'!A56</f>
        <v>Net cash provided by (used for) continuing operations</v>
      </c>
      <c r="B58" s="19">
        <f>'[1]GS.CF.__.TB.CF statement'!B56</f>
        <v>-724.2176319</v>
      </c>
      <c r="C58" s="19">
        <f>'[1]GS.CF.__.TB.CF statement'!C56</f>
        <v>-1566.1776729233804</v>
      </c>
      <c r="D58" s="27">
        <f>'[1]GS.CF.__.TB.CF statement'!D56</f>
        <v>-1273.74844784</v>
      </c>
    </row>
    <row r="59" spans="1:4" ht="12.75">
      <c r="A59" s="31" t="str">
        <f>'[1]GS.CF.__.TB.CF statement'!A57</f>
        <v>Net cash (used for) provided by discontinued operations</v>
      </c>
      <c r="B59" s="19">
        <f>'[1]GS.CF.__.TB.CF statement'!B57</f>
        <v>537.2176319</v>
      </c>
      <c r="C59" s="19">
        <f>'[1]GS.CF.__.TB.CF statement'!C57</f>
        <v>2151.17767292338</v>
      </c>
      <c r="D59" s="27">
        <f>'[1]GS.CF.__.TB.CF statement'!D57</f>
        <v>1062.74844784</v>
      </c>
    </row>
    <row r="60" spans="1:4" ht="12.75">
      <c r="A60" s="15"/>
      <c r="B60" s="25"/>
      <c r="C60" s="25"/>
      <c r="D60" s="41"/>
    </row>
    <row r="61" spans="1:4" ht="12.75">
      <c r="A61" s="31" t="str">
        <f>'[1]GS.CF.__.TB.CF statement'!A59</f>
        <v>Net cash used for continuing and discontinued operations</v>
      </c>
      <c r="B61" s="19">
        <f>'[1]GS.CF.__.TB.CF statement'!B59</f>
        <v>-187</v>
      </c>
      <c r="C61" s="19">
        <f>'[1]GS.CF.__.TB.CF statement'!C59</f>
        <v>585</v>
      </c>
      <c r="D61" s="27">
        <f>'[1]GS.CF.__.TB.CF statement'!D59</f>
        <v>-211</v>
      </c>
    </row>
    <row r="62" spans="1:4" ht="12.75">
      <c r="A62" s="15">
        <f>'[1]GS.CF.__.TB.CF statement'!A60</f>
      </c>
      <c r="B62" s="25"/>
      <c r="C62" s="25"/>
      <c r="D62" s="41"/>
    </row>
    <row r="63" spans="1:4" ht="12.75">
      <c r="A63" s="15" t="str">
        <f>'[1]GS.CF.__.TB.CF statement'!A61</f>
        <v>Effect of changes in exchange rates on cash and cash equivalents</v>
      </c>
      <c r="B63" s="25">
        <f>'[1]GS.CF.__.TB.CF statement'!B61</f>
        <v>80</v>
      </c>
      <c r="C63" s="25">
        <f>'[1]GS.CF.__.TB.CF statement'!C61</f>
        <v>-17</v>
      </c>
      <c r="D63" s="41">
        <f>'[1]GS.CF.__.TB.CF statement'!D61</f>
        <v>-183.94397155000024</v>
      </c>
    </row>
    <row r="64" spans="1:4" ht="12.75">
      <c r="A64" s="15" t="str">
        <f>'[1]GS.CF.__.TB.CF statement'!A62</f>
        <v>Cash and cash equivalents at the beginning of the year</v>
      </c>
      <c r="B64" s="25">
        <f>'[1]GS.CF.__.TB.CF statement'!B62</f>
        <v>1873</v>
      </c>
      <c r="C64" s="25">
        <f>'[1]GS.CF.__.TB.CF statement'!C62</f>
        <v>1766</v>
      </c>
      <c r="D64" s="41">
        <f>'[1]GS.CF.__.TB.CF statement'!D62</f>
        <v>2334</v>
      </c>
    </row>
    <row r="65" spans="1:4" ht="12.75">
      <c r="A65" s="31" t="str">
        <f>'[1]GS.CF.__.TB.CF statement'!A63</f>
        <v>Cash and cash equivalents at the end of the period</v>
      </c>
      <c r="B65" s="19">
        <f>'[1]GS.CF.__.TB.CF statement'!B63</f>
        <v>1766</v>
      </c>
      <c r="C65" s="19">
        <f>'[1]GS.CF.__.TB.CF statement'!C63</f>
        <v>2334</v>
      </c>
      <c r="D65" s="27">
        <f>'[1]GS.CF.__.TB.CF statement'!D63</f>
        <v>1939.05602845</v>
      </c>
    </row>
    <row r="67" ht="9.75" customHeight="1"/>
    <row r="68" ht="9" customHeight="1"/>
    <row r="69" spans="1:4" ht="18.75" customHeight="1">
      <c r="A69" s="82" t="s">
        <v>61</v>
      </c>
      <c r="B69" s="82"/>
      <c r="C69" s="82"/>
      <c r="D69" s="82"/>
    </row>
    <row r="70" spans="1:4" ht="12.75">
      <c r="A70" s="29" t="s">
        <v>102</v>
      </c>
      <c r="B70" s="30"/>
      <c r="C70" s="30"/>
      <c r="D70" s="30"/>
    </row>
  </sheetData>
  <sheetProtection/>
  <mergeCells count="2">
    <mergeCell ref="A5:D5"/>
    <mergeCell ref="A69:D69"/>
  </mergeCells>
  <printOptions/>
  <pageMargins left="0.75" right="0.75" top="1" bottom="1" header="0.5" footer="0.5"/>
  <pageSetup horizontalDpi="300" verticalDpi="300" orientation="portrait"/>
  <customProperties>
    <customPr name="_pios_id" r:id="rId1"/>
  </customProperties>
</worksheet>
</file>

<file path=xl/worksheets/sheet4.xml><?xml version="1.0" encoding="utf-8"?>
<worksheet xmlns="http://schemas.openxmlformats.org/spreadsheetml/2006/main" xmlns:r="http://schemas.openxmlformats.org/officeDocument/2006/relationships">
  <dimension ref="A1:L52"/>
  <sheetViews>
    <sheetView showGridLines="0" zoomScalePageLayoutView="0" workbookViewId="0" topLeftCell="A1">
      <selection activeCell="A54" sqref="A54"/>
    </sheetView>
  </sheetViews>
  <sheetFormatPr defaultColWidth="9.140625" defaultRowHeight="12.75"/>
  <cols>
    <col min="1" max="1" width="43.28125" style="3" customWidth="1"/>
    <col min="2" max="9" width="11.421875" style="3" customWidth="1"/>
    <col min="10" max="10" width="13.00390625" style="3" customWidth="1"/>
    <col min="11" max="12" width="11.421875" style="3" customWidth="1"/>
    <col min="13" max="16384" width="9.140625" style="3" customWidth="1"/>
  </cols>
  <sheetData>
    <row r="1" ht="12.75">
      <c r="A1" s="4" t="s">
        <v>46</v>
      </c>
    </row>
    <row r="2" ht="12.75">
      <c r="A2" s="4" t="s">
        <v>83</v>
      </c>
    </row>
    <row r="5" spans="1:12" ht="12.75">
      <c r="A5" s="55" t="s">
        <v>77</v>
      </c>
      <c r="B5" s="54"/>
      <c r="C5" s="54"/>
      <c r="D5" s="54"/>
      <c r="E5" s="54"/>
      <c r="F5" s="54"/>
      <c r="G5" s="54"/>
      <c r="H5" s="54"/>
      <c r="I5" s="54"/>
      <c r="J5" s="54"/>
      <c r="K5" s="54"/>
      <c r="L5" s="54"/>
    </row>
    <row r="6" ht="12.75">
      <c r="A6" s="5" t="s">
        <v>78</v>
      </c>
    </row>
    <row r="7" spans="1:12" ht="51">
      <c r="A7" s="11"/>
      <c r="B7" s="11" t="str">
        <f>'[1]GS.EQ.__.TB.Stat changes in EQ'!B6</f>
        <v>common share</v>
      </c>
      <c r="C7" s="11" t="str">
        <f>'[1]GS.EQ.__.TB.Stat changes in EQ'!C6</f>
        <v>revaluation reserve</v>
      </c>
      <c r="D7" s="11" t="str">
        <f>'[1]GS.EQ.__.TB.Stat changes in EQ'!D6</f>
        <v>currency translation differences</v>
      </c>
      <c r="E7" s="11" t="str">
        <f>'[1]GS.EQ.__.TB.Stat changes in EQ'!E6</f>
        <v>available-for-sale financial assets</v>
      </c>
      <c r="F7" s="11" t="str">
        <f>'[1]GS.EQ.__.TB.Stat changes in EQ'!F6</f>
        <v>cash flow hedges</v>
      </c>
      <c r="G7" s="11" t="str">
        <f>'[1]GS.EQ.__.TB.Stat changes in EQ'!G6</f>
        <v>capital in excess of par value</v>
      </c>
      <c r="H7" s="11" t="str">
        <f>'[1]GS.EQ.__.TB.Stat changes in EQ'!H6</f>
        <v>retained earnings</v>
      </c>
      <c r="I7" s="11" t="str">
        <f>'[1]GS.EQ.__.TB.Stat changes in EQ'!I6</f>
        <v>treasury shares at cost</v>
      </c>
      <c r="J7" s="11" t="str">
        <f>'[1]GS.EQ.__.TB.Stat changes in EQ'!J6</f>
        <v>total shareholders' equity</v>
      </c>
      <c r="K7" s="11" t="str">
        <f>'[1]GS.EQ.__.TB.Stat changes in EQ'!K6</f>
        <v>non-controlling interests</v>
      </c>
      <c r="L7" s="11" t="str">
        <f>'[1]GS.EQ.__.TB.Stat changes in EQ'!L6</f>
        <v>Group equity</v>
      </c>
    </row>
    <row r="8" spans="1:12" ht="12.75">
      <c r="A8" s="11" t="s">
        <v>0</v>
      </c>
      <c r="B8" s="77">
        <f>'[1]GS.EQ.__.TB.Stat changes in EQ'!B7</f>
      </c>
      <c r="C8" s="83" t="str">
        <f>'[1]GS.EQ.__.TB.Stat changes in EQ'!C7</f>
        <v>reserves</v>
      </c>
      <c r="D8" s="84"/>
      <c r="E8" s="84"/>
      <c r="F8" s="85"/>
      <c r="G8" s="83" t="str">
        <f>'[1]GS.EQ.__.TB.Stat changes in EQ'!G7</f>
        <v>other</v>
      </c>
      <c r="H8" s="84"/>
      <c r="I8" s="85"/>
      <c r="J8" s="78">
        <f>'[1]GS.EQ.__.TB.Stat changes in EQ'!J7</f>
      </c>
      <c r="K8" s="77">
        <f>'[1]GS.EQ.__.TB.Stat changes in EQ'!K7</f>
      </c>
      <c r="L8" s="77">
        <f>'[1]GS.EQ.__.TB.Stat changes in EQ'!L7</f>
      </c>
    </row>
    <row r="9" spans="1:12" ht="12.75">
      <c r="A9" s="13" t="s">
        <v>0</v>
      </c>
      <c r="B9" s="13"/>
      <c r="C9" s="13"/>
      <c r="D9" s="13"/>
      <c r="E9" s="13"/>
      <c r="F9" s="13"/>
      <c r="G9" s="13"/>
      <c r="H9" s="13"/>
      <c r="I9" s="13"/>
      <c r="J9" s="13"/>
      <c r="K9" s="13"/>
      <c r="L9" s="13"/>
    </row>
    <row r="10" spans="1:12" ht="12.75">
      <c r="A10" s="13" t="str">
        <f>'[1]GS.EQ.__.TB.Stat changes in EQ'!A9</f>
        <v>Balance as of January 1, 2015</v>
      </c>
      <c r="B10" s="86">
        <f>'[1]GS.EQ.__.TB.Stat changes in EQ'!B9</f>
        <v>187</v>
      </c>
      <c r="C10" s="86">
        <f>'[1]GS.EQ.__.TB.Stat changes in EQ'!C9</f>
        <v>13</v>
      </c>
      <c r="D10" s="86">
        <f>'[1]GS.EQ.__.TB.Stat changes in EQ'!D9</f>
        <v>229</v>
      </c>
      <c r="E10" s="86">
        <f>'[1]GS.EQ.__.TB.Stat changes in EQ'!E9</f>
        <v>27</v>
      </c>
      <c r="F10" s="17">
        <f>'[1]GS.EQ.__.TB.Stat changes in EQ'!F9</f>
        <v>-13</v>
      </c>
      <c r="G10" s="17">
        <f>'[1]GS.EQ.__.TB.Stat changes in EQ'!G9</f>
        <v>2181</v>
      </c>
      <c r="H10" s="17">
        <f>'[1]GS.EQ.__.TB.Stat changes in EQ'!H9</f>
        <v>8755.236597</v>
      </c>
      <c r="I10" s="17">
        <f>'[1]GS.EQ.__.TB.Stat changes in EQ'!I9</f>
        <v>-547</v>
      </c>
      <c r="J10" s="17">
        <f>'[1]GS.EQ.__.TB.Stat changes in EQ'!J9</f>
        <v>10832.236597</v>
      </c>
      <c r="K10" s="17">
        <f>'[1]GS.EQ.__.TB.Stat changes in EQ'!K9</f>
        <v>101</v>
      </c>
      <c r="L10" s="17">
        <f>'[1]GS.EQ.__.TB.Stat changes in EQ'!L9</f>
        <v>10933.236597</v>
      </c>
    </row>
    <row r="11" spans="1:12" ht="12.75">
      <c r="A11" s="13"/>
      <c r="B11" s="14"/>
      <c r="C11" s="14"/>
      <c r="D11" s="14"/>
      <c r="E11" s="14"/>
      <c r="F11" s="62"/>
      <c r="G11" s="62"/>
      <c r="H11" s="62"/>
      <c r="I11" s="62"/>
      <c r="J11" s="62"/>
      <c r="K11" s="62"/>
      <c r="L11" s="62"/>
    </row>
    <row r="12" spans="1:12" ht="12.75">
      <c r="A12" s="13" t="str">
        <f>'[1]GS.EQ.__.TB.Stat changes in EQ'!A11</f>
        <v>Total comprehensive income (loss)</v>
      </c>
      <c r="B12" s="17"/>
      <c r="C12" s="17">
        <f>'[1]GS.EQ.__.TB.Stat changes in EQ'!C11</f>
        <v>-9</v>
      </c>
      <c r="D12" s="17">
        <f>'[1]GS.EQ.__.TB.Stat changes in EQ'!D11</f>
        <v>829</v>
      </c>
      <c r="E12" s="17">
        <f>'[1]GS.EQ.__.TB.Stat changes in EQ'!E11</f>
        <v>29</v>
      </c>
      <c r="F12" s="17">
        <f>'[1]GS.EQ.__.TB.Stat changes in EQ'!F11</f>
        <v>25</v>
      </c>
      <c r="G12" s="17"/>
      <c r="H12" s="17">
        <f>'[1]GS.EQ.__.TB.Stat changes in EQ'!H11</f>
        <v>541.444891</v>
      </c>
      <c r="I12" s="17"/>
      <c r="J12" s="17">
        <f>'[1]GS.EQ.__.TB.Stat changes in EQ'!J11</f>
        <v>1415.444891</v>
      </c>
      <c r="K12" s="17">
        <f>'[1]GS.EQ.__.TB.Stat changes in EQ'!K11</f>
        <v>14</v>
      </c>
      <c r="L12" s="17">
        <f>'[1]GS.EQ.__.TB.Stat changes in EQ'!L11</f>
        <v>1429.444891</v>
      </c>
    </row>
    <row r="13" spans="1:12" ht="12.75">
      <c r="A13" s="13" t="str">
        <f>'[1]GS.EQ.__.TB.Stat changes in EQ'!A12</f>
        <v>Dividend distributed</v>
      </c>
      <c r="B13" s="17">
        <f>'[1]GS.EQ.__.TB.Stat changes in EQ'!B12</f>
        <v>3</v>
      </c>
      <c r="C13" s="17"/>
      <c r="D13" s="17"/>
      <c r="E13" s="17"/>
      <c r="F13" s="17"/>
      <c r="G13" s="17">
        <f>'[1]GS.EQ.__.TB.Stat changes in EQ'!G12</f>
        <v>429</v>
      </c>
      <c r="H13" s="17">
        <f>'[1]GS.EQ.__.TB.Stat changes in EQ'!H12</f>
        <v>-730</v>
      </c>
      <c r="I13" s="17"/>
      <c r="J13" s="17">
        <f>'[1]GS.EQ.__.TB.Stat changes in EQ'!J12</f>
        <v>-298</v>
      </c>
      <c r="K13" s="17"/>
      <c r="L13" s="17">
        <f>'[1]GS.EQ.__.TB.Stat changes in EQ'!L12</f>
        <v>-298</v>
      </c>
    </row>
    <row r="14" spans="1:12" ht="12.75">
      <c r="A14" s="13" t="str">
        <f>'[1]GS.EQ.__.TB.Stat changes in EQ'!A13</f>
        <v>Movement in non-controlling interests - Other</v>
      </c>
      <c r="B14" s="17"/>
      <c r="C14" s="17"/>
      <c r="D14" s="17"/>
      <c r="E14" s="17"/>
      <c r="F14" s="17"/>
      <c r="G14" s="17"/>
      <c r="H14" s="17"/>
      <c r="I14" s="17"/>
      <c r="J14" s="17"/>
      <c r="K14" s="17">
        <f>'[1]GS.EQ.__.TB.Stat changes in EQ'!K13</f>
        <v>3</v>
      </c>
      <c r="L14" s="17">
        <f>'[1]GS.EQ.__.TB.Stat changes in EQ'!L13</f>
        <v>3</v>
      </c>
    </row>
    <row r="15" spans="1:12" ht="12.75">
      <c r="A15" s="13" t="str">
        <f>'[1]GS.EQ.__.TB.Stat changes in EQ'!A14</f>
        <v>Cancellation of treasury shares</v>
      </c>
      <c r="B15" s="17">
        <f>'[1]GS.EQ.__.TB.Stat changes in EQ'!B14</f>
        <v>-4</v>
      </c>
      <c r="C15" s="17"/>
      <c r="D15" s="17"/>
      <c r="E15" s="17"/>
      <c r="F15" s="17"/>
      <c r="G15" s="17"/>
      <c r="H15" s="17">
        <f>'[1]GS.EQ.__.TB.Stat changes in EQ'!H14</f>
        <v>-513</v>
      </c>
      <c r="I15" s="17">
        <f>'[1]GS.EQ.__.TB.Stat changes in EQ'!I14</f>
        <v>517</v>
      </c>
      <c r="J15" s="17"/>
      <c r="K15" s="17"/>
      <c r="L15" s="17"/>
    </row>
    <row r="16" spans="1:12" ht="12.75">
      <c r="A16" s="13" t="str">
        <f>'[1]GS.EQ.__.TB.Stat changes in EQ'!A15</f>
        <v>Purchase of treasury shares</v>
      </c>
      <c r="B16" s="17"/>
      <c r="C16" s="17"/>
      <c r="D16" s="17"/>
      <c r="E16" s="17"/>
      <c r="F16" s="17"/>
      <c r="G16" s="17"/>
      <c r="H16" s="17">
        <f>'[1]GS.EQ.__.TB.Stat changes in EQ'!H15</f>
        <v>-12</v>
      </c>
      <c r="I16" s="17">
        <f>'[1]GS.EQ.__.TB.Stat changes in EQ'!I15</f>
        <v>-495</v>
      </c>
      <c r="J16" s="17">
        <f>'[1]GS.EQ.__.TB.Stat changes in EQ'!J15</f>
        <v>-507</v>
      </c>
      <c r="K16" s="17"/>
      <c r="L16" s="17">
        <f>'[1]GS.EQ.__.TB.Stat changes in EQ'!L15</f>
        <v>-507</v>
      </c>
    </row>
    <row r="17" spans="1:12" ht="12.75">
      <c r="A17" s="13" t="str">
        <f>'[1]GS.EQ.__.TB.Stat changes in EQ'!A16</f>
        <v>Re-issuance of treasury shares</v>
      </c>
      <c r="B17" s="17"/>
      <c r="C17" s="17"/>
      <c r="D17" s="17"/>
      <c r="E17" s="17"/>
      <c r="F17" s="17"/>
      <c r="G17" s="17">
        <f>'[1]GS.EQ.__.TB.Stat changes in EQ'!G16</f>
        <v>-23</v>
      </c>
      <c r="H17" s="17">
        <f>'[1]GS.EQ.__.TB.Stat changes in EQ'!H16</f>
        <v>-57</v>
      </c>
      <c r="I17" s="17">
        <f>'[1]GS.EQ.__.TB.Stat changes in EQ'!I16</f>
        <v>162</v>
      </c>
      <c r="J17" s="17">
        <f>'[1]GS.EQ.__.TB.Stat changes in EQ'!J16</f>
        <v>82</v>
      </c>
      <c r="K17" s="17"/>
      <c r="L17" s="17">
        <f>'[1]GS.EQ.__.TB.Stat changes in EQ'!L16</f>
        <v>82</v>
      </c>
    </row>
    <row r="18" spans="1:12" ht="12.75">
      <c r="A18" s="13" t="str">
        <f>'[1]GS.EQ.__.TB.Stat changes in EQ'!A17</f>
        <v>Share-based compensation plans</v>
      </c>
      <c r="B18" s="17"/>
      <c r="C18" s="17"/>
      <c r="D18" s="17"/>
      <c r="E18" s="17"/>
      <c r="F18" s="17"/>
      <c r="G18" s="17">
        <f>'[1]GS.EQ.__.TB.Stat changes in EQ'!G17</f>
        <v>101</v>
      </c>
      <c r="H18" s="17"/>
      <c r="I18" s="17"/>
      <c r="J18" s="17">
        <f>'[1]GS.EQ.__.TB.Stat changes in EQ'!J17</f>
        <v>101</v>
      </c>
      <c r="K18" s="17"/>
      <c r="L18" s="17">
        <f>'[1]GS.EQ.__.TB.Stat changes in EQ'!L17</f>
        <v>101</v>
      </c>
    </row>
    <row r="19" spans="1:12" ht="12.75">
      <c r="A19" s="13" t="str">
        <f>'[1]GS.EQ.__.TB.Stat changes in EQ'!A18</f>
        <v>Income tax share-based compensation plans</v>
      </c>
      <c r="B19" s="17"/>
      <c r="C19" s="17"/>
      <c r="D19" s="17"/>
      <c r="E19" s="17"/>
      <c r="F19" s="17"/>
      <c r="G19" s="17">
        <f>'[1]GS.EQ.__.TB.Stat changes in EQ'!G18</f>
        <v>-19</v>
      </c>
      <c r="H19" s="17"/>
      <c r="I19" s="17"/>
      <c r="J19" s="17">
        <f>'[1]GS.EQ.__.TB.Stat changes in EQ'!J18</f>
        <v>-19</v>
      </c>
      <c r="K19" s="17"/>
      <c r="L19" s="17">
        <f>'[1]GS.EQ.__.TB.Stat changes in EQ'!L18</f>
        <v>-19</v>
      </c>
    </row>
    <row r="20" spans="1:12" ht="12.75">
      <c r="A20" s="13">
        <f>'[1]GS.EQ.__.TB.Stat changes in EQ'!A19</f>
      </c>
      <c r="B20" s="17"/>
      <c r="C20" s="17"/>
      <c r="D20" s="17"/>
      <c r="E20" s="17"/>
      <c r="F20" s="17"/>
      <c r="G20" s="17"/>
      <c r="H20" s="17"/>
      <c r="I20" s="17"/>
      <c r="J20" s="17"/>
      <c r="K20" s="17"/>
      <c r="L20" s="17"/>
    </row>
    <row r="21" spans="1:12" ht="12.75">
      <c r="A21" s="13" t="str">
        <f>'[1]GS.EQ.__.TB.Stat changes in EQ'!A20</f>
        <v>Balance as of Dec. 31, 2015</v>
      </c>
      <c r="B21" s="17">
        <f>'[1]GS.EQ.__.TB.Stat changes in EQ'!B20</f>
        <v>186</v>
      </c>
      <c r="C21" s="17">
        <f>'[1]GS.EQ.__.TB.Stat changes in EQ'!C20</f>
        <v>4</v>
      </c>
      <c r="D21" s="17">
        <f>'[1]GS.EQ.__.TB.Stat changes in EQ'!D20</f>
        <v>1058</v>
      </c>
      <c r="E21" s="17">
        <f>'[1]GS.EQ.__.TB.Stat changes in EQ'!E20</f>
        <v>56</v>
      </c>
      <c r="F21" s="17">
        <f>'[1]GS.EQ.__.TB.Stat changes in EQ'!F20</f>
        <v>12</v>
      </c>
      <c r="G21" s="17">
        <f>'[1]GS.EQ.__.TB.Stat changes in EQ'!G20</f>
        <v>2669</v>
      </c>
      <c r="H21" s="17">
        <f>'[1]GS.EQ.__.TB.Stat changes in EQ'!H20</f>
        <v>7984.681488</v>
      </c>
      <c r="I21" s="17">
        <f>'[1]GS.EQ.__.TB.Stat changes in EQ'!I20</f>
        <v>-363</v>
      </c>
      <c r="J21" s="17">
        <f>'[1]GS.EQ.__.TB.Stat changes in EQ'!J20</f>
        <v>11606.681488</v>
      </c>
      <c r="K21" s="17">
        <f>'[1]GS.EQ.__.TB.Stat changes in EQ'!K20</f>
        <v>118</v>
      </c>
      <c r="L21" s="17">
        <f>'[1]GS.EQ.__.TB.Stat changes in EQ'!L20</f>
        <v>11724.681488</v>
      </c>
    </row>
    <row r="22" spans="1:12" ht="12.75">
      <c r="A22" s="13">
        <f>'[1]GS.EQ.__.TB.Stat changes in EQ'!A21</f>
      </c>
      <c r="B22" s="17"/>
      <c r="C22" s="17"/>
      <c r="D22" s="17"/>
      <c r="E22" s="17"/>
      <c r="F22" s="17"/>
      <c r="G22" s="17"/>
      <c r="H22" s="17"/>
      <c r="I22" s="17"/>
      <c r="J22" s="17"/>
      <c r="K22" s="17"/>
      <c r="L22" s="17"/>
    </row>
    <row r="23" spans="1:12" ht="12.75">
      <c r="A23" s="13" t="str">
        <f>'[1]GS.EQ.__.TB.Stat changes in EQ'!A22</f>
        <v>Total comprehensive income (loss)</v>
      </c>
      <c r="B23" s="17"/>
      <c r="C23" s="17">
        <f>'[1]GS.EQ.__.TB.Stat changes in EQ'!C22</f>
        <v>-4</v>
      </c>
      <c r="D23" s="17">
        <f>'[1]GS.EQ.__.TB.Stat changes in EQ'!D22</f>
        <v>191</v>
      </c>
      <c r="E23" s="17">
        <f>'[1]GS.EQ.__.TB.Stat changes in EQ'!E22</f>
        <v>-20</v>
      </c>
      <c r="F23" s="17">
        <f>'[1]GS.EQ.__.TB.Stat changes in EQ'!F22</f>
        <v>-1</v>
      </c>
      <c r="G23" s="17"/>
      <c r="H23" s="17">
        <f>'[1]GS.EQ.__.TB.Stat changes in EQ'!H22</f>
        <v>1384</v>
      </c>
      <c r="I23" s="17"/>
      <c r="J23" s="17">
        <f>'[1]GS.EQ.__.TB.Stat changes in EQ'!J22</f>
        <v>1550</v>
      </c>
      <c r="K23" s="17">
        <f>'[1]GS.EQ.__.TB.Stat changes in EQ'!K22</f>
        <v>73</v>
      </c>
      <c r="L23" s="17">
        <f>'[1]GS.EQ.__.TB.Stat changes in EQ'!L22</f>
        <v>1623</v>
      </c>
    </row>
    <row r="24" spans="1:12" ht="12.75">
      <c r="A24" s="13" t="str">
        <f>'[1]GS.EQ.__.TB.Stat changes in EQ'!A23</f>
        <v>Dividend distributed</v>
      </c>
      <c r="B24" s="17">
        <f>'[1]GS.EQ.__.TB.Stat changes in EQ'!B23</f>
        <v>4</v>
      </c>
      <c r="C24" s="17"/>
      <c r="D24" s="17"/>
      <c r="E24" s="17"/>
      <c r="F24" s="17"/>
      <c r="G24" s="17">
        <f>'[1]GS.EQ.__.TB.Stat changes in EQ'!G23</f>
        <v>398</v>
      </c>
      <c r="H24" s="17">
        <f>'[1]GS.EQ.__.TB.Stat changes in EQ'!H23</f>
        <v>-732</v>
      </c>
      <c r="I24" s="17"/>
      <c r="J24" s="17">
        <f>'[1]GS.EQ.__.TB.Stat changes in EQ'!J23</f>
        <v>-330</v>
      </c>
      <c r="K24" s="17"/>
      <c r="L24" s="17">
        <f>'[1]GS.EQ.__.TB.Stat changes in EQ'!L23</f>
        <v>-330</v>
      </c>
    </row>
    <row r="25" spans="1:12" ht="12.75">
      <c r="A25" s="13" t="str">
        <f>'[1]GS.EQ.__.TB.Stat changes in EQ'!A24</f>
        <v>IPO Philips Lighting</v>
      </c>
      <c r="B25" s="17"/>
      <c r="C25" s="17"/>
      <c r="D25" s="17">
        <f>'[1]GS.EQ.__.TB.Stat changes in EQ'!D24</f>
        <v>-15</v>
      </c>
      <c r="E25" s="17"/>
      <c r="F25" s="17">
        <f>'[1]GS.EQ.__.TB.Stat changes in EQ'!F24</f>
        <v>-1</v>
      </c>
      <c r="G25" s="17"/>
      <c r="H25" s="17">
        <f>'[1]GS.EQ.__.TB.Stat changes in EQ'!H24</f>
        <v>125</v>
      </c>
      <c r="I25" s="17"/>
      <c r="J25" s="17">
        <f>'[1]GS.EQ.__.TB.Stat changes in EQ'!J24</f>
        <v>109</v>
      </c>
      <c r="K25" s="17">
        <f>'[1]GS.EQ.__.TB.Stat changes in EQ'!K24</f>
        <v>716</v>
      </c>
      <c r="L25" s="17">
        <f>'[1]GS.EQ.__.TB.Stat changes in EQ'!L24</f>
        <v>825</v>
      </c>
    </row>
    <row r="26" spans="1:12" ht="12.75">
      <c r="A26" s="13" t="str">
        <f>'[1]GS.EQ.__.TB.Stat changes in EQ'!A25</f>
        <v>Cancellation of treasury shares</v>
      </c>
      <c r="B26" s="17">
        <f>'[1]GS.EQ.__.TB.Stat changes in EQ'!B25</f>
        <v>-4</v>
      </c>
      <c r="C26" s="17"/>
      <c r="D26" s="17"/>
      <c r="E26" s="17"/>
      <c r="F26" s="17"/>
      <c r="G26" s="17"/>
      <c r="H26" s="17">
        <f>'[1]GS.EQ.__.TB.Stat changes in EQ'!H25</f>
        <v>-446</v>
      </c>
      <c r="I26" s="17">
        <f>'[1]GS.EQ.__.TB.Stat changes in EQ'!I25</f>
        <v>450</v>
      </c>
      <c r="J26" s="17"/>
      <c r="K26" s="17"/>
      <c r="L26" s="17"/>
    </row>
    <row r="27" spans="1:12" ht="12.75">
      <c r="A27" s="13" t="str">
        <f>'[1]GS.EQ.__.TB.Stat changes in EQ'!A26</f>
        <v>Purchase of treasury shares</v>
      </c>
      <c r="B27" s="17"/>
      <c r="C27" s="17"/>
      <c r="D27" s="17"/>
      <c r="E27" s="17"/>
      <c r="F27" s="17"/>
      <c r="G27" s="17"/>
      <c r="H27" s="17"/>
      <c r="I27" s="17">
        <f>'[1]GS.EQ.__.TB.Stat changes in EQ'!I26</f>
        <v>-589</v>
      </c>
      <c r="J27" s="17">
        <f>'[1]GS.EQ.__.TB.Stat changes in EQ'!J26</f>
        <v>-589</v>
      </c>
      <c r="K27" s="17"/>
      <c r="L27" s="17">
        <f>'[1]GS.EQ.__.TB.Stat changes in EQ'!L26</f>
        <v>-589</v>
      </c>
    </row>
    <row r="28" spans="1:12" ht="12.75">
      <c r="A28" s="13" t="str">
        <f>'[1]GS.EQ.__.TB.Stat changes in EQ'!A27</f>
        <v>Re-issuance of treasury shares</v>
      </c>
      <c r="B28" s="17"/>
      <c r="C28" s="17"/>
      <c r="D28" s="17"/>
      <c r="E28" s="17"/>
      <c r="F28" s="17"/>
      <c r="G28" s="17">
        <f>'[1]GS.EQ.__.TB.Stat changes in EQ'!G27</f>
        <v>-122</v>
      </c>
      <c r="H28" s="17">
        <f>'[1]GS.EQ.__.TB.Stat changes in EQ'!H27</f>
        <v>-35</v>
      </c>
      <c r="I28" s="17">
        <f>'[1]GS.EQ.__.TB.Stat changes in EQ'!I27</f>
        <v>231</v>
      </c>
      <c r="J28" s="17">
        <f>'[1]GS.EQ.__.TB.Stat changes in EQ'!J27</f>
        <v>74</v>
      </c>
      <c r="K28" s="17"/>
      <c r="L28" s="17">
        <f>'[1]GS.EQ.__.TB.Stat changes in EQ'!L27</f>
        <v>74</v>
      </c>
    </row>
    <row r="29" spans="1:12" ht="12.75">
      <c r="A29" s="13" t="str">
        <f>'[1]GS.EQ.__.TB.Stat changes in EQ'!A28</f>
        <v>Share call options</v>
      </c>
      <c r="B29" s="17"/>
      <c r="C29" s="17"/>
      <c r="D29" s="17"/>
      <c r="E29" s="17"/>
      <c r="F29" s="17"/>
      <c r="G29" s="17"/>
      <c r="H29" s="17">
        <f>'[1]GS.EQ.__.TB.Stat changes in EQ'!H28</f>
        <v>-103</v>
      </c>
      <c r="I29" s="17">
        <f>'[1]GS.EQ.__.TB.Stat changes in EQ'!I28</f>
        <v>90</v>
      </c>
      <c r="J29" s="17">
        <f>'[1]GS.EQ.__.TB.Stat changes in EQ'!J28</f>
        <v>-13</v>
      </c>
      <c r="K29" s="17"/>
      <c r="L29" s="17">
        <f>'[1]GS.EQ.__.TB.Stat changes in EQ'!L28</f>
        <v>-13</v>
      </c>
    </row>
    <row r="30" spans="1:12" ht="12.75">
      <c r="A30" s="13" t="str">
        <f>'[1]GS.EQ.__.TB.Stat changes in EQ'!A29</f>
        <v>Share-based compensation plans</v>
      </c>
      <c r="B30" s="17"/>
      <c r="C30" s="17"/>
      <c r="D30" s="17"/>
      <c r="E30" s="17"/>
      <c r="F30" s="17"/>
      <c r="G30" s="17">
        <f>'[1]GS.EQ.__.TB.Stat changes in EQ'!G29</f>
        <v>119</v>
      </c>
      <c r="H30" s="17"/>
      <c r="I30" s="17"/>
      <c r="J30" s="17">
        <f>'[1]GS.EQ.__.TB.Stat changes in EQ'!J29</f>
        <v>119</v>
      </c>
      <c r="K30" s="17"/>
      <c r="L30" s="17">
        <f>'[1]GS.EQ.__.TB.Stat changes in EQ'!L29</f>
        <v>119</v>
      </c>
    </row>
    <row r="31" spans="1:12" ht="12.75">
      <c r="A31" s="13" t="str">
        <f>'[1]GS.EQ.__.TB.Stat changes in EQ'!A30</f>
        <v>Income tax share-based compensation plans</v>
      </c>
      <c r="B31" s="17"/>
      <c r="C31" s="17"/>
      <c r="D31" s="17"/>
      <c r="E31" s="17"/>
      <c r="F31" s="17"/>
      <c r="G31" s="17">
        <f>'[1]GS.EQ.__.TB.Stat changes in EQ'!G30</f>
        <v>19</v>
      </c>
      <c r="H31" s="17"/>
      <c r="I31" s="17"/>
      <c r="J31" s="17">
        <f>'[1]GS.EQ.__.TB.Stat changes in EQ'!J30</f>
        <v>19</v>
      </c>
      <c r="K31" s="17"/>
      <c r="L31" s="17">
        <f>'[1]GS.EQ.__.TB.Stat changes in EQ'!L30</f>
        <v>19</v>
      </c>
    </row>
    <row r="32" spans="1:12" ht="12.75">
      <c r="A32" s="14">
        <f>'[1]GS.EQ.__.TB.Stat changes in EQ'!A31</f>
      </c>
      <c r="B32" s="17"/>
      <c r="C32" s="17"/>
      <c r="D32" s="17"/>
      <c r="E32" s="17"/>
      <c r="F32" s="17"/>
      <c r="G32" s="17"/>
      <c r="H32" s="17"/>
      <c r="I32" s="17"/>
      <c r="J32" s="17"/>
      <c r="K32" s="17"/>
      <c r="L32" s="17"/>
    </row>
    <row r="33" spans="1:12" ht="12.75">
      <c r="A33" s="23" t="str">
        <f>'[1]GS.EQ.__.TB.Stat changes in EQ'!A32</f>
        <v>Balance as of Dec. 31, 2016</v>
      </c>
      <c r="B33" s="38">
        <f>'[1]GS.EQ.__.TB.Stat changes in EQ'!B32</f>
        <v>186</v>
      </c>
      <c r="C33" s="38"/>
      <c r="D33" s="38">
        <f>'[1]GS.EQ.__.TB.Stat changes in EQ'!D32</f>
        <v>1234</v>
      </c>
      <c r="E33" s="38">
        <f>'[1]GS.EQ.__.TB.Stat changes in EQ'!E32</f>
        <v>36</v>
      </c>
      <c r="F33" s="38">
        <f>'[1]GS.EQ.__.TB.Stat changes in EQ'!F32</f>
        <v>10</v>
      </c>
      <c r="G33" s="38">
        <f>'[1]GS.EQ.__.TB.Stat changes in EQ'!G32</f>
        <v>3083</v>
      </c>
      <c r="H33" s="38">
        <f>'[1]GS.EQ.__.TB.Stat changes in EQ'!H32</f>
        <v>8177.681488</v>
      </c>
      <c r="I33" s="38">
        <f>'[1]GS.EQ.__.TB.Stat changes in EQ'!I32</f>
        <v>-181</v>
      </c>
      <c r="J33" s="38">
        <f>'[1]GS.EQ.__.TB.Stat changes in EQ'!J32</f>
        <v>12545.681488</v>
      </c>
      <c r="K33" s="38">
        <f>'[1]GS.EQ.__.TB.Stat changes in EQ'!K32</f>
        <v>907</v>
      </c>
      <c r="L33" s="38">
        <f>'[1]GS.EQ.__.TB.Stat changes in EQ'!L32</f>
        <v>13452.681488</v>
      </c>
    </row>
    <row r="34" spans="1:12" ht="12.75">
      <c r="A34" s="13">
        <f>'[1]GS.EQ.__.TB.Stat changes in EQ'!A33</f>
      </c>
      <c r="B34" s="17"/>
      <c r="C34" s="17"/>
      <c r="D34" s="17"/>
      <c r="E34" s="17"/>
      <c r="F34" s="17"/>
      <c r="G34" s="17"/>
      <c r="H34" s="17"/>
      <c r="I34" s="17"/>
      <c r="J34" s="17"/>
      <c r="K34" s="17"/>
      <c r="L34" s="17"/>
    </row>
    <row r="35" spans="1:12" ht="12.75">
      <c r="A35" s="23" t="str">
        <f>'[1]GS.EQ.__.TB.Stat changes in EQ'!A34</f>
        <v>Total comprehensive income (loss)</v>
      </c>
      <c r="B35" s="38"/>
      <c r="C35" s="38"/>
      <c r="D35" s="38">
        <f>'[1]GS.EQ.__.TB.Stat changes in EQ'!D34</f>
        <v>-822.6329129299997</v>
      </c>
      <c r="E35" s="38">
        <f>'[1]GS.EQ.__.TB.Stat changes in EQ'!E34</f>
        <v>-65.88465545</v>
      </c>
      <c r="F35" s="38">
        <f>'[1]GS.EQ.__.TB.Stat changes in EQ'!F34</f>
        <v>12.460732660000001</v>
      </c>
      <c r="G35" s="38"/>
      <c r="H35" s="38">
        <f>'[1]GS.EQ.__.TB.Stat changes in EQ'!H34</f>
        <v>1681.0773846700001</v>
      </c>
      <c r="I35" s="38"/>
      <c r="J35" s="38">
        <f>'[1]GS.EQ.__.TB.Stat changes in EQ'!J34</f>
        <v>805.0205489500004</v>
      </c>
      <c r="K35" s="38">
        <f>'[1]GS.EQ.__.TB.Stat changes in EQ'!K34</f>
        <v>89.71753652000001</v>
      </c>
      <c r="L35" s="38">
        <f>'[1]GS.EQ.__.TB.Stat changes in EQ'!L34</f>
        <v>894.7380854700004</v>
      </c>
    </row>
    <row r="36" spans="1:12" ht="12.75">
      <c r="A36" s="23" t="str">
        <f>'[1]GS.EQ.__.TB.Stat changes in EQ'!A35</f>
        <v>Dividend distributed</v>
      </c>
      <c r="B36" s="38">
        <f>'[1]GS.EQ.__.TB.Stat changes in EQ'!B35</f>
        <v>2.2528326</v>
      </c>
      <c r="C36" s="38"/>
      <c r="D36" s="38"/>
      <c r="E36" s="38"/>
      <c r="F36" s="38"/>
      <c r="G36" s="38">
        <f>'[1]GS.EQ.__.TB.Stat changes in EQ'!G35</f>
        <v>355.98990376</v>
      </c>
      <c r="H36" s="38">
        <f>'[1]GS.EQ.__.TB.Stat changes in EQ'!H35</f>
        <v>-742.43049666</v>
      </c>
      <c r="I36" s="38"/>
      <c r="J36" s="38">
        <f>'[1]GS.EQ.__.TB.Stat changes in EQ'!J35</f>
        <v>-384.18776030000004</v>
      </c>
      <c r="K36" s="38">
        <f>'[1]GS.EQ.__.TB.Stat changes in EQ'!K35</f>
        <v>-93.56871637</v>
      </c>
      <c r="L36" s="38">
        <f>'[1]GS.EQ.__.TB.Stat changes in EQ'!L35</f>
        <v>-477.75647667000004</v>
      </c>
    </row>
    <row r="37" spans="1:12" ht="12.75">
      <c r="A37" s="23" t="str">
        <f>'[1]GS.EQ.__.TB.Stat changes in EQ'!A36</f>
        <v>Sales of shares of Philips Lighting</v>
      </c>
      <c r="B37" s="38"/>
      <c r="C37" s="38"/>
      <c r="D37" s="38">
        <f>'[1]GS.EQ.__.TB.Stat changes in EQ'!D36</f>
        <v>-18.71615487</v>
      </c>
      <c r="E37" s="38"/>
      <c r="F37" s="38"/>
      <c r="G37" s="38"/>
      <c r="H37" s="38">
        <f>'[1]GS.EQ.__.TB.Stat changes in EQ'!H36</f>
        <v>346</v>
      </c>
      <c r="I37" s="38"/>
      <c r="J37" s="38">
        <f>'[1]GS.EQ.__.TB.Stat changes in EQ'!J36</f>
        <v>327.28384513</v>
      </c>
      <c r="K37" s="38">
        <f>'[1]GS.EQ.__.TB.Stat changes in EQ'!K36</f>
        <v>712</v>
      </c>
      <c r="L37" s="38">
        <f>'[1]GS.EQ.__.TB.Stat changes in EQ'!L36</f>
        <v>1039.28384513</v>
      </c>
    </row>
    <row r="38" spans="1:12" ht="12.75">
      <c r="A38" s="23" t="str">
        <f>'[1]GS.EQ.__.TB.Stat changes in EQ'!A37</f>
        <v>Deconsolidation philips Lighting</v>
      </c>
      <c r="B38" s="38"/>
      <c r="C38" s="38"/>
      <c r="D38" s="38"/>
      <c r="E38" s="38"/>
      <c r="F38" s="38"/>
      <c r="G38" s="38">
        <f>'[1]GS.EQ.__.TB.Stat changes in EQ'!G37</f>
        <v>-66.42233905</v>
      </c>
      <c r="H38" s="38">
        <f>'[1]GS.EQ.__.TB.Stat changes in EQ'!H37</f>
        <v>54</v>
      </c>
      <c r="I38" s="38"/>
      <c r="J38" s="38">
        <f>'[1]GS.EQ.__.TB.Stat changes in EQ'!J37</f>
        <v>-12.422339050000005</v>
      </c>
      <c r="K38" s="38">
        <f>'[1]GS.EQ.__.TB.Stat changes in EQ'!K37</f>
        <v>-1590</v>
      </c>
      <c r="L38" s="38">
        <f>'[1]GS.EQ.__.TB.Stat changes in EQ'!L37</f>
        <v>-1602.4223390500001</v>
      </c>
    </row>
    <row r="39" spans="1:12" ht="12.75">
      <c r="A39" s="23" t="str">
        <f>'[1]GS.EQ.__.TB.Stat changes in EQ'!A38</f>
        <v>Cancellation of treasury shares</v>
      </c>
      <c r="B39" s="38"/>
      <c r="C39" s="38"/>
      <c r="D39" s="38"/>
      <c r="E39" s="38"/>
      <c r="F39" s="38"/>
      <c r="G39" s="38"/>
      <c r="H39" s="38"/>
      <c r="I39" s="38"/>
      <c r="J39" s="38"/>
      <c r="K39" s="38"/>
      <c r="L39" s="38"/>
    </row>
    <row r="40" spans="1:12" ht="12.75">
      <c r="A40" s="23" t="str">
        <f>'[1]GS.EQ.__.TB.Stat changes in EQ'!A39</f>
        <v>Purchase of treasury shares</v>
      </c>
      <c r="B40" s="38"/>
      <c r="C40" s="38"/>
      <c r="D40" s="38"/>
      <c r="E40" s="38"/>
      <c r="F40" s="38"/>
      <c r="G40" s="38"/>
      <c r="H40" s="38"/>
      <c r="I40" s="38">
        <f>'[1]GS.EQ.__.TB.Stat changes in EQ'!I39</f>
        <v>-318.48848678</v>
      </c>
      <c r="J40" s="38">
        <f>'[1]GS.EQ.__.TB.Stat changes in EQ'!J39</f>
        <v>-318.48848678</v>
      </c>
      <c r="K40" s="38"/>
      <c r="L40" s="38">
        <f>'[1]GS.EQ.__.TB.Stat changes in EQ'!L39</f>
        <v>-318.48848678</v>
      </c>
    </row>
    <row r="41" spans="1:12" ht="12.75">
      <c r="A41" s="23" t="str">
        <f>'[1]GS.EQ.__.TB.Stat changes in EQ'!A40</f>
        <v>Re-issuance of treasury shares</v>
      </c>
      <c r="B41" s="38"/>
      <c r="C41" s="38"/>
      <c r="D41" s="38"/>
      <c r="E41" s="38"/>
      <c r="F41" s="38"/>
      <c r="G41" s="38">
        <f>'[1]GS.EQ.__.TB.Stat changes in EQ'!G40</f>
        <v>-204.58697605</v>
      </c>
      <c r="H41" s="38">
        <f>'[1]GS.EQ.__.TB.Stat changes in EQ'!H40</f>
        <v>3.29281921</v>
      </c>
      <c r="I41" s="38">
        <f>'[1]GS.EQ.__.TB.Stat changes in EQ'!I40</f>
        <v>333.88885775</v>
      </c>
      <c r="J41" s="38">
        <f>'[1]GS.EQ.__.TB.Stat changes in EQ'!J40</f>
        <v>132.59470091</v>
      </c>
      <c r="K41" s="38"/>
      <c r="L41" s="38">
        <f>'[1]GS.EQ.__.TB.Stat changes in EQ'!L40</f>
        <v>132.59470091</v>
      </c>
    </row>
    <row r="42" spans="1:12" ht="12.75">
      <c r="A42" s="23" t="str">
        <f>'[1]GS.EQ.__.TB.Stat changes in EQ'!A41</f>
        <v>Forward contracts</v>
      </c>
      <c r="B42" s="38"/>
      <c r="C42" s="38"/>
      <c r="D42" s="38"/>
      <c r="E42" s="38"/>
      <c r="F42" s="38"/>
      <c r="G42" s="75"/>
      <c r="H42" s="38">
        <f>'[1]GS.EQ.__.TB.Stat changes in EQ'!H41</f>
        <v>-1018.476997</v>
      </c>
      <c r="I42" s="38">
        <f>'[1]GS.EQ.__.TB.Stat changes in EQ'!I41</f>
        <v>-60.787125</v>
      </c>
      <c r="J42" s="38">
        <f>'[1]GS.EQ.__.TB.Stat changes in EQ'!J41</f>
        <v>-1079.264122</v>
      </c>
      <c r="K42" s="38"/>
      <c r="L42" s="38">
        <f>'[1]GS.EQ.__.TB.Stat changes in EQ'!L41</f>
        <v>-1079.264122</v>
      </c>
    </row>
    <row r="43" spans="1:12" ht="12.75">
      <c r="A43" s="23" t="str">
        <f>'[1]GS.EQ.__.TB.Stat changes in EQ'!A42</f>
        <v>Share call options</v>
      </c>
      <c r="B43" s="38"/>
      <c r="C43" s="38"/>
      <c r="D43" s="38"/>
      <c r="E43" s="38"/>
      <c r="F43" s="38"/>
      <c r="G43" s="75"/>
      <c r="H43" s="38">
        <f>'[1]GS.EQ.__.TB.Stat changes in EQ'!H42</f>
        <v>94.72877654</v>
      </c>
      <c r="I43" s="38">
        <f>'[1]GS.EQ.__.TB.Stat changes in EQ'!I42</f>
        <v>-255.00222091</v>
      </c>
      <c r="J43" s="38">
        <f>'[1]GS.EQ.__.TB.Stat changes in EQ'!J42</f>
        <v>-160.27344437</v>
      </c>
      <c r="K43" s="38"/>
      <c r="L43" s="38">
        <f>'[1]GS.EQ.__.TB.Stat changes in EQ'!L42</f>
        <v>-160.27344437</v>
      </c>
    </row>
    <row r="44" spans="1:12" ht="12.75">
      <c r="A44" s="23" t="str">
        <f>'[1]GS.EQ.__.TB.Stat changes in EQ'!A43</f>
        <v>Share-based compensation plans</v>
      </c>
      <c r="B44" s="38"/>
      <c r="C44" s="38"/>
      <c r="D44" s="38"/>
      <c r="E44" s="38"/>
      <c r="F44" s="38"/>
      <c r="G44" s="38">
        <f>'[1]GS.EQ.__.TB.Stat changes in EQ'!G43</f>
        <v>150.9327946</v>
      </c>
      <c r="H44" s="38"/>
      <c r="I44" s="38"/>
      <c r="J44" s="38">
        <f>'[1]GS.EQ.__.TB.Stat changes in EQ'!J43</f>
        <v>150.9327946</v>
      </c>
      <c r="K44" s="38"/>
      <c r="L44" s="38">
        <f>'[1]GS.EQ.__.TB.Stat changes in EQ'!L43</f>
        <v>150.9327946</v>
      </c>
    </row>
    <row r="45" spans="1:12" ht="12.75">
      <c r="A45" s="23" t="str">
        <f>'[1]GS.EQ.__.TB.Stat changes in EQ'!A44</f>
        <v>Income tax share-based compensation plans</v>
      </c>
      <c r="B45" s="38"/>
      <c r="C45" s="38"/>
      <c r="D45" s="38"/>
      <c r="E45" s="38"/>
      <c r="F45" s="38"/>
      <c r="G45" s="38">
        <f>'[1]GS.EQ.__.TB.Stat changes in EQ'!G44</f>
        <v>-8.38094769</v>
      </c>
      <c r="H45" s="38"/>
      <c r="I45" s="38"/>
      <c r="J45" s="38">
        <f>'[1]GS.EQ.__.TB.Stat changes in EQ'!J44</f>
        <v>-8.38094769</v>
      </c>
      <c r="K45" s="38"/>
      <c r="L45" s="38">
        <f>'[1]GS.EQ.__.TB.Stat changes in EQ'!L44</f>
        <v>-8.38094769</v>
      </c>
    </row>
    <row r="46" spans="1:12" ht="12.75">
      <c r="A46" s="23"/>
      <c r="B46" s="38"/>
      <c r="C46" s="38"/>
      <c r="D46" s="38"/>
      <c r="E46" s="38"/>
      <c r="F46" s="38"/>
      <c r="G46" s="38"/>
      <c r="H46" s="38"/>
      <c r="I46" s="38"/>
      <c r="J46" s="38"/>
      <c r="K46" s="38"/>
      <c r="L46" s="38"/>
    </row>
    <row r="47" spans="1:12" ht="12.75">
      <c r="A47" s="23" t="str">
        <f>'[1]GS.EQ.__.TB.Stat changes in EQ'!A46</f>
        <v>Balance as of Dec. 31, 2017</v>
      </c>
      <c r="B47" s="38">
        <f>'[1]GS.EQ.__.TB.Stat changes in EQ'!B46</f>
        <v>188.181805</v>
      </c>
      <c r="C47" s="38"/>
      <c r="D47" s="38">
        <f>'[1]GS.EQ.__.TB.Stat changes in EQ'!D46</f>
        <v>392.3318308500001</v>
      </c>
      <c r="E47" s="38">
        <f>'[1]GS.EQ.__.TB.Stat changes in EQ'!E46</f>
        <v>-29.763741990000003</v>
      </c>
      <c r="F47" s="38">
        <f>'[1]GS.EQ.__.TB.Stat changes in EQ'!F46</f>
        <v>22.747765060000003</v>
      </c>
      <c r="G47" s="38">
        <f>'[1]GS.EQ.__.TB.Stat changes in EQ'!G46</f>
        <v>3310.63871535</v>
      </c>
      <c r="H47" s="38">
        <f>'[1]GS.EQ.__.TB.Stat changes in EQ'!H46</f>
        <v>8596.16661913</v>
      </c>
      <c r="I47" s="38">
        <f>'[1]GS.EQ.__.TB.Stat changes in EQ'!I46</f>
        <v>-481.04808849000005</v>
      </c>
      <c r="J47" s="38">
        <f>'[1]GS.EQ.__.TB.Stat changes in EQ'!J46</f>
        <v>11999.25490491</v>
      </c>
      <c r="K47" s="38">
        <f>'[1]GS.EQ.__.TB.Stat changes in EQ'!K46</f>
        <v>23.555125230000044</v>
      </c>
      <c r="L47" s="38">
        <f>'[1]GS.EQ.__.TB.Stat changes in EQ'!L46</f>
        <v>12022.810030139997</v>
      </c>
    </row>
    <row r="48" s="33" customFormat="1" ht="12.75">
      <c r="A48" s="61"/>
    </row>
    <row r="49" ht="12.75">
      <c r="A49" s="61"/>
    </row>
    <row r="50" ht="12.75">
      <c r="A50" s="32" t="s">
        <v>62</v>
      </c>
    </row>
    <row r="51" ht="12.75">
      <c r="A51" s="32" t="s">
        <v>107</v>
      </c>
    </row>
    <row r="52" ht="12.75">
      <c r="A52" s="32" t="s">
        <v>110</v>
      </c>
    </row>
  </sheetData>
  <sheetProtection/>
  <mergeCells count="2">
    <mergeCell ref="C8:F8"/>
    <mergeCell ref="G8:I8"/>
  </mergeCells>
  <printOptions/>
  <pageMargins left="0.75" right="0.75" top="1" bottom="1" header="0.5" footer="0.5"/>
  <pageSetup horizontalDpi="300" verticalDpi="30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E129" sqref="E129"/>
    </sheetView>
  </sheetViews>
  <sheetFormatPr defaultColWidth="9.140625" defaultRowHeight="12.75"/>
  <cols>
    <col min="1" max="1" width="53.00390625" style="3" customWidth="1"/>
    <col min="2" max="2" width="12.8515625" style="3" customWidth="1"/>
    <col min="3" max="3" width="15.8515625" style="3" customWidth="1"/>
    <col min="4" max="4" width="14.57421875" style="3" customWidth="1"/>
    <col min="5" max="5" width="12.57421875" style="3" bestFit="1" customWidth="1"/>
    <col min="6" max="6" width="10.28125" style="3" customWidth="1"/>
    <col min="7" max="16384" width="9.140625" style="3" customWidth="1"/>
  </cols>
  <sheetData>
    <row r="1" ht="12.75">
      <c r="A1" s="4" t="s">
        <v>46</v>
      </c>
    </row>
    <row r="2" ht="12.75">
      <c r="A2" s="4" t="s">
        <v>83</v>
      </c>
    </row>
    <row r="3" ht="12.75">
      <c r="A3" s="4"/>
    </row>
    <row r="4" ht="12.75">
      <c r="A4" s="24" t="s">
        <v>65</v>
      </c>
    </row>
    <row r="6" ht="12.75">
      <c r="A6" s="7" t="s">
        <v>109</v>
      </c>
    </row>
    <row r="7" ht="12.75">
      <c r="A7" s="7"/>
    </row>
    <row r="8" spans="1:5" ht="39.75">
      <c r="A8" s="11" t="s">
        <v>0</v>
      </c>
      <c r="B8" s="11" t="s">
        <v>45</v>
      </c>
      <c r="C8" s="22" t="s">
        <v>64</v>
      </c>
      <c r="D8" s="22" t="s">
        <v>79</v>
      </c>
      <c r="E8" s="22" t="s">
        <v>101</v>
      </c>
    </row>
    <row r="9" spans="1:5" ht="12.75">
      <c r="A9" s="9" t="s">
        <v>0</v>
      </c>
      <c r="B9" s="9" t="s">
        <v>0</v>
      </c>
      <c r="C9" s="9" t="s">
        <v>0</v>
      </c>
      <c r="D9" s="9" t="s">
        <v>0</v>
      </c>
      <c r="E9" s="9" t="s">
        <v>0</v>
      </c>
    </row>
    <row r="10" spans="1:5" ht="12.75">
      <c r="A10" s="15">
        <v>2017</v>
      </c>
      <c r="B10" s="9" t="s">
        <v>0</v>
      </c>
      <c r="C10" s="9" t="s">
        <v>0</v>
      </c>
      <c r="D10" s="9" t="s">
        <v>0</v>
      </c>
      <c r="E10" s="9" t="s">
        <v>0</v>
      </c>
    </row>
    <row r="11" spans="1:5" ht="12.75">
      <c r="A11" s="23" t="s">
        <v>66</v>
      </c>
      <c r="B11" s="18">
        <f>'[1]GS.NT.SC.TB.Sectors 1'!B9</f>
        <v>7310.14089995</v>
      </c>
      <c r="C11" s="18">
        <f>'[1]GS.NT.SC.TB.Sectors 1'!C9</f>
        <v>7332.9672077899995</v>
      </c>
      <c r="D11" s="18">
        <f>'[1]GS.NT.SC.TB.Sectors 1'!D9</f>
        <v>-370.73235019</v>
      </c>
      <c r="E11" s="18">
        <f>'[1]GS.NT.SC.TB.Sectors 1'!E9</f>
        <v>1221.4788417599998</v>
      </c>
    </row>
    <row r="12" spans="1:5" ht="12.75">
      <c r="A12" s="23" t="s">
        <v>67</v>
      </c>
      <c r="B12" s="18">
        <f>'[1]GS.NT.SC.TB.Sectors 1'!B10</f>
        <v>6891.34520841</v>
      </c>
      <c r="C12" s="18">
        <f>'[1]GS.NT.SC.TB.Sectors 1'!C10</f>
        <v>6952.71058611</v>
      </c>
      <c r="D12" s="18">
        <f>'[1]GS.NT.SC.TB.Sectors 1'!D10</f>
        <v>-267.34292823</v>
      </c>
      <c r="E12" s="18">
        <f>'[1]GS.NT.SC.TB.Sectors 1'!E10</f>
        <v>716.11681663</v>
      </c>
    </row>
    <row r="13" spans="1:5" ht="12.75">
      <c r="A13" s="23" t="s">
        <v>68</v>
      </c>
      <c r="B13" s="18">
        <f>'[1]GS.NT.SC.TB.Sectors 1'!B11</f>
        <v>3163.04474974</v>
      </c>
      <c r="C13" s="18">
        <f>'[1]GS.NT.SC.TB.Sectors 1'!C11</f>
        <v>3199.8294504</v>
      </c>
      <c r="D13" s="18">
        <f>'[1]GS.NT.SC.TB.Sectors 1'!D11</f>
        <v>-207.98470748999998</v>
      </c>
      <c r="E13" s="18">
        <f>'[1]GS.NT.SC.TB.Sectors 1'!E11</f>
        <v>372.23996064</v>
      </c>
    </row>
    <row r="14" spans="1:5" s="36" customFormat="1" ht="12.75">
      <c r="A14" s="35" t="s">
        <v>69</v>
      </c>
      <c r="B14" s="18">
        <f>'[1]GS.NT.SC.TB.Sectors 1'!B12</f>
        <v>415.39165778999995</v>
      </c>
      <c r="C14" s="18">
        <f>'[1]GS.NT.SC.TB.Sectors 1'!C12</f>
        <v>558.57871684</v>
      </c>
      <c r="D14" s="18">
        <f>'[1]GS.NT.SC.TB.Sectors 1'!D12</f>
        <v>-177.43396567</v>
      </c>
      <c r="E14" s="18">
        <f>'[1]GS.NT.SC.TB.Sectors 1'!E12</f>
        <v>-108.81464813</v>
      </c>
    </row>
    <row r="15" spans="1:5" s="36" customFormat="1" ht="12.75">
      <c r="A15" s="35" t="s">
        <v>70</v>
      </c>
      <c r="B15" s="18">
        <f>'[1]GS.NT.SC.TB.Sectors 1'!B13</f>
        <v>0.5534151699976064</v>
      </c>
      <c r="C15" s="18">
        <f>'[1]GS.NT.SC.TB.Sectors 1'!C13</f>
        <v>5.866868339997606</v>
      </c>
      <c r="D15" s="18">
        <f>'[1]GS.NT.SC.TB.Sectors 1'!D13</f>
        <v>-1.5282936900000001</v>
      </c>
      <c r="E15" s="18">
        <f>'[1]GS.NT.SC.TB.Sectors 1'!E13</f>
        <v>-47.8574579</v>
      </c>
    </row>
    <row r="16" spans="1:5" ht="12.75">
      <c r="A16" s="23" t="s">
        <v>71</v>
      </c>
      <c r="B16" s="18"/>
      <c r="C16" s="18">
        <f>'[1]GS.NT.SC.TB.Sectors 1'!C14</f>
        <v>-269.4768984199982</v>
      </c>
      <c r="D16" s="18"/>
      <c r="E16" s="18"/>
    </row>
    <row r="17" spans="1:5" ht="12.75">
      <c r="A17" s="64" t="s">
        <v>51</v>
      </c>
      <c r="B17" s="65">
        <f>'[1]GS.NT.SC.TB.Sectors 1'!B15</f>
        <v>17780.47593106</v>
      </c>
      <c r="C17" s="65">
        <f>'[1]GS.NT.SC.TB.Sectors 1'!C15</f>
        <v>17780.47593106</v>
      </c>
      <c r="D17" s="65">
        <f>'[1]GS.NT.SC.TB.Sectors 1'!D15</f>
        <v>-1025.02224533</v>
      </c>
      <c r="E17" s="65">
        <f>'[1]GS.NT.SC.TB.Sectors 1'!E15</f>
        <v>2153.1635130000004</v>
      </c>
    </row>
    <row r="18" spans="1:5" ht="12.75">
      <c r="A18" s="9" t="s">
        <v>0</v>
      </c>
      <c r="B18" s="18"/>
      <c r="C18" s="18"/>
      <c r="D18" s="18"/>
      <c r="E18" s="18"/>
    </row>
    <row r="19" spans="1:5" ht="12.75">
      <c r="A19" s="16">
        <v>2016</v>
      </c>
      <c r="B19" s="18"/>
      <c r="C19" s="18"/>
      <c r="D19" s="18"/>
      <c r="E19" s="18"/>
    </row>
    <row r="20" spans="1:5" ht="12.75">
      <c r="A20" s="16" t="s">
        <v>66</v>
      </c>
      <c r="B20" s="17">
        <f>'[1]GS.NT.SC.TB.Sectors 1'!B18</f>
        <v>7099</v>
      </c>
      <c r="C20" s="17">
        <f>'[1]GS.NT.SC.TB.Sectors 1'!C18</f>
        <v>7119</v>
      </c>
      <c r="D20" s="17">
        <f>'[1]GS.NT.SC.TB.Sectors 1'!D18</f>
        <v>-385</v>
      </c>
      <c r="E20" s="17">
        <f>'[1]GS.NT.SC.TB.Sectors 1'!E18</f>
        <v>1108</v>
      </c>
    </row>
    <row r="21" spans="1:5" ht="12.75">
      <c r="A21" s="16" t="s">
        <v>67</v>
      </c>
      <c r="B21" s="17">
        <f>'[1]GS.NT.SC.TB.Sectors 1'!B19</f>
        <v>6686</v>
      </c>
      <c r="C21" s="17">
        <f>'[1]GS.NT.SC.TB.Sectors 1'!C19</f>
        <v>6741</v>
      </c>
      <c r="D21" s="17">
        <f>'[1]GS.NT.SC.TB.Sectors 1'!D19</f>
        <v>-229</v>
      </c>
      <c r="E21" s="17">
        <f>'[1]GS.NT.SC.TB.Sectors 1'!E19</f>
        <v>631</v>
      </c>
    </row>
    <row r="22" spans="1:5" ht="12.75">
      <c r="A22" s="16" t="s">
        <v>68</v>
      </c>
      <c r="B22" s="17">
        <f>'[1]GS.NT.SC.TB.Sectors 1'!B20</f>
        <v>3158</v>
      </c>
      <c r="C22" s="17">
        <f>'[1]GS.NT.SC.TB.Sectors 1'!C20</f>
        <v>3213</v>
      </c>
      <c r="D22" s="17">
        <f>'[1]GS.NT.SC.TB.Sectors 1'!D20</f>
        <v>-184</v>
      </c>
      <c r="E22" s="17">
        <f>'[1]GS.NT.SC.TB.Sectors 1'!E20</f>
        <v>324</v>
      </c>
    </row>
    <row r="23" spans="1:5" s="36" customFormat="1" ht="12.75">
      <c r="A23" s="37" t="s">
        <v>69</v>
      </c>
      <c r="B23" s="17">
        <f>'[1]GS.NT.SC.TB.Sectors 1'!B21</f>
        <v>478</v>
      </c>
      <c r="C23" s="17">
        <f>'[1]GS.NT.SC.TB.Sectors 1'!C21</f>
        <v>634.69686411</v>
      </c>
      <c r="D23" s="17">
        <f>'[1]GS.NT.SC.TB.Sectors 1'!D21</f>
        <v>-177</v>
      </c>
      <c r="E23" s="17">
        <f>'[1]GS.NT.SC.TB.Sectors 1'!E21</f>
        <v>-66</v>
      </c>
    </row>
    <row r="24" spans="1:5" s="36" customFormat="1" ht="12.75">
      <c r="A24" s="37" t="s">
        <v>70</v>
      </c>
      <c r="B24" s="17">
        <f>'[1]GS.NT.SC.TB.Sectors 1'!B22</f>
        <v>1</v>
      </c>
      <c r="C24" s="17">
        <f>'[1]GS.NT.SC.TB.Sectors 1'!C22</f>
        <v>6</v>
      </c>
      <c r="D24" s="17">
        <f>'[1]GS.NT.SC.TB.Sectors 1'!D22</f>
        <v>-2</v>
      </c>
      <c r="E24" s="17">
        <f>'[1]GS.NT.SC.TB.Sectors 1'!E22</f>
        <v>-76</v>
      </c>
    </row>
    <row r="25" spans="1:5" ht="12.75">
      <c r="A25" s="16" t="s">
        <v>71</v>
      </c>
      <c r="B25" s="17"/>
      <c r="C25" s="17">
        <f>'[1]GS.NT.SC.TB.Sectors 1'!C23</f>
        <v>-291.9936397300007</v>
      </c>
      <c r="D25" s="17"/>
      <c r="E25" s="17"/>
    </row>
    <row r="26" spans="1:5" ht="12.75">
      <c r="A26" s="63" t="s">
        <v>51</v>
      </c>
      <c r="B26" s="19">
        <f>'[1]GS.NT.SC.TB.Sectors 1'!B24</f>
        <v>17422.07590828</v>
      </c>
      <c r="C26" s="19">
        <f>'[1]GS.NT.SC.TB.Sectors 1'!C24</f>
        <v>17421.70322438</v>
      </c>
      <c r="D26" s="19">
        <f>'[1]GS.NT.SC.TB.Sectors 1'!D24</f>
        <v>-976</v>
      </c>
      <c r="E26" s="19">
        <f>'[1]GS.NT.SC.TB.Sectors 1'!E24</f>
        <v>1921</v>
      </c>
    </row>
    <row r="27" spans="1:5" ht="12.75">
      <c r="A27" s="16"/>
      <c r="B27" s="17"/>
      <c r="C27" s="17"/>
      <c r="D27" s="17"/>
      <c r="E27" s="17"/>
    </row>
    <row r="28" spans="1:5" ht="12.75">
      <c r="A28" s="16">
        <v>2015</v>
      </c>
      <c r="B28" s="17"/>
      <c r="C28" s="17"/>
      <c r="D28" s="17"/>
      <c r="E28" s="17"/>
    </row>
    <row r="29" spans="1:5" ht="12.75">
      <c r="A29" s="16" t="s">
        <v>66</v>
      </c>
      <c r="B29" s="17">
        <f>'[1]GS.NT.SC.TB.Sectors 1'!B27</f>
        <v>6751</v>
      </c>
      <c r="C29" s="17">
        <f>'[1]GS.NT.SC.TB.Sectors 1'!C27</f>
        <v>6764</v>
      </c>
      <c r="D29" s="17">
        <f>'[1]GS.NT.SC.TB.Sectors 1'!D27</f>
        <v>-375</v>
      </c>
      <c r="E29" s="17">
        <f>'[1]GS.NT.SC.TB.Sectors 1'!E27</f>
        <v>966</v>
      </c>
    </row>
    <row r="30" spans="1:5" ht="12.75">
      <c r="A30" s="16" t="s">
        <v>67</v>
      </c>
      <c r="B30" s="17">
        <f>'[1]GS.NT.SC.TB.Sectors 1'!B28</f>
        <v>6484</v>
      </c>
      <c r="C30" s="17">
        <f>'[1]GS.NT.SC.TB.Sectors 1'!C28</f>
        <v>6531</v>
      </c>
      <c r="D30" s="17">
        <f>'[1]GS.NT.SC.TB.Sectors 1'!D28</f>
        <v>-249</v>
      </c>
      <c r="E30" s="17">
        <f>'[1]GS.NT.SC.TB.Sectors 1'!E28</f>
        <v>515</v>
      </c>
    </row>
    <row r="31" spans="1:5" ht="12.75">
      <c r="A31" s="16" t="s">
        <v>68</v>
      </c>
      <c r="B31" s="17">
        <f>'[1]GS.NT.SC.TB.Sectors 1'!B29</f>
        <v>3022</v>
      </c>
      <c r="C31" s="17">
        <f>'[1]GS.NT.SC.TB.Sectors 1'!C29</f>
        <v>3080</v>
      </c>
      <c r="D31" s="17">
        <f>'[1]GS.NT.SC.TB.Sectors 1'!D29</f>
        <v>-198</v>
      </c>
      <c r="E31" s="17">
        <f>'[1]GS.NT.SC.TB.Sectors 1'!E29</f>
        <v>294</v>
      </c>
    </row>
    <row r="32" spans="1:5" s="36" customFormat="1" ht="12.75">
      <c r="A32" s="37" t="s">
        <v>69</v>
      </c>
      <c r="B32" s="17">
        <f>'[1]GS.NT.SC.TB.Sectors 1'!B30</f>
        <v>503</v>
      </c>
      <c r="C32" s="17">
        <f>'[1]GS.NT.SC.TB.Sectors 1'!C30</f>
        <v>669.97679027</v>
      </c>
      <c r="D32" s="17">
        <f>'[1]GS.NT.SC.TB.Sectors 1'!D30</f>
        <v>-156</v>
      </c>
      <c r="E32" s="17">
        <f>'[1]GS.NT.SC.TB.Sectors 1'!E30</f>
        <v>8</v>
      </c>
    </row>
    <row r="33" spans="1:5" s="36" customFormat="1" ht="12.75">
      <c r="A33" s="37" t="s">
        <v>70</v>
      </c>
      <c r="B33" s="17">
        <f>'[1]GS.NT.SC.TB.Sectors 1'!B31</f>
        <v>46</v>
      </c>
      <c r="C33" s="17">
        <f>'[1]GS.NT.SC.TB.Sectors 1'!C31</f>
        <v>84</v>
      </c>
      <c r="D33" s="17">
        <f>'[1]GS.NT.SC.TB.Sectors 1'!D31</f>
        <v>7</v>
      </c>
      <c r="E33" s="17">
        <f>'[1]GS.NT.SC.TB.Sectors 1'!E31</f>
        <v>-95</v>
      </c>
    </row>
    <row r="34" spans="1:5" ht="12.75">
      <c r="A34" s="16" t="s">
        <v>71</v>
      </c>
      <c r="B34" s="17"/>
      <c r="C34" s="17">
        <f>'[1]GS.NT.SC.TB.Sectors 1'!C32</f>
        <v>-323.17484482000145</v>
      </c>
      <c r="D34" s="17"/>
      <c r="E34" s="17"/>
    </row>
    <row r="35" spans="1:5" ht="12.75">
      <c r="A35" s="63" t="s">
        <v>51</v>
      </c>
      <c r="B35" s="19">
        <f>'[1]GS.NT.SC.TB.Sectors 1'!B33</f>
        <v>16805.737766989998</v>
      </c>
      <c r="C35" s="19">
        <f>'[1]GS.NT.SC.TB.Sectors 1'!C33</f>
        <v>16805.80194545</v>
      </c>
      <c r="D35" s="19">
        <f>'[1]GS.NT.SC.TB.Sectors 1'!D33</f>
        <v>-972</v>
      </c>
      <c r="E35" s="19">
        <f>'[1]GS.NT.SC.TB.Sectors 1'!E33</f>
        <v>1688</v>
      </c>
    </row>
    <row r="36" spans="1:5" ht="12.75">
      <c r="A36" s="33"/>
      <c r="B36" s="34"/>
      <c r="C36" s="34"/>
      <c r="D36" s="34"/>
      <c r="E36" s="34"/>
    </row>
    <row r="37" spans="1:5" ht="12.75">
      <c r="A37" s="67" t="s">
        <v>100</v>
      </c>
      <c r="B37" s="34"/>
      <c r="C37" s="34"/>
      <c r="D37" s="34"/>
      <c r="E37" s="34"/>
    </row>
    <row r="38" spans="1:5" ht="12.75">
      <c r="A38" s="67" t="s">
        <v>108</v>
      </c>
      <c r="B38" s="34"/>
      <c r="C38" s="34"/>
      <c r="D38" s="34"/>
      <c r="E38" s="34"/>
    </row>
    <row r="39" spans="1:5" ht="12.75">
      <c r="A39" s="33"/>
      <c r="B39" s="34"/>
      <c r="C39" s="34"/>
      <c r="D39" s="34"/>
      <c r="E39" s="34"/>
    </row>
    <row r="40" spans="1:5" ht="12.75">
      <c r="A40" s="7" t="s">
        <v>99</v>
      </c>
      <c r="B40" s="34"/>
      <c r="C40" s="34"/>
      <c r="D40" s="34"/>
      <c r="E40" s="34"/>
    </row>
    <row r="41" spans="1:5" ht="12.75">
      <c r="A41" s="33"/>
      <c r="B41" s="34"/>
      <c r="C41" s="34"/>
      <c r="D41" s="34"/>
      <c r="E41" s="34"/>
    </row>
    <row r="42" spans="1:7" ht="38.25">
      <c r="A42" s="11"/>
      <c r="B42" s="22" t="s">
        <v>51</v>
      </c>
      <c r="C42" s="11" t="s">
        <v>66</v>
      </c>
      <c r="D42" s="22" t="s">
        <v>67</v>
      </c>
      <c r="E42" s="22" t="s">
        <v>68</v>
      </c>
      <c r="F42" s="22" t="s">
        <v>69</v>
      </c>
      <c r="G42" s="11" t="s">
        <v>70</v>
      </c>
    </row>
    <row r="43" spans="1:7" ht="12.75">
      <c r="A43" s="9"/>
      <c r="B43" s="9"/>
      <c r="C43" s="9"/>
      <c r="D43" s="9"/>
      <c r="E43" s="9"/>
      <c r="F43" s="9"/>
      <c r="G43" s="9"/>
    </row>
    <row r="44" spans="1:7" ht="12.75">
      <c r="A44" s="21">
        <f>'[1]NG.__.__.TB.EBITA to IFO'!A8</f>
        <v>2017</v>
      </c>
      <c r="B44" s="21"/>
      <c r="C44" s="9"/>
      <c r="D44" s="9"/>
      <c r="E44" s="9"/>
      <c r="F44" s="9"/>
      <c r="G44" s="9"/>
    </row>
    <row r="45" spans="1:7" ht="12.75">
      <c r="A45" s="21" t="str">
        <f>'[1]NG.__.__.TB.EBITA to IFO'!A9</f>
        <v>Net Income</v>
      </c>
      <c r="B45" s="18">
        <f>'[1]NG.__.__.TB.EBITA to IFO'!B9</f>
        <v>1870.39492119</v>
      </c>
      <c r="C45" s="18"/>
      <c r="D45" s="18"/>
      <c r="E45" s="18"/>
      <c r="F45" s="18"/>
      <c r="G45" s="18"/>
    </row>
    <row r="46" spans="1:7" ht="12.75">
      <c r="A46" s="21" t="str">
        <f>'[1]NG.__.__.TB.EBITA to IFO'!A10</f>
        <v>Discontinued operations, net of income taxes</v>
      </c>
      <c r="B46" s="18">
        <f>'[1]NG.__.__.TB.EBITA to IFO'!B10</f>
        <v>-842.62575791</v>
      </c>
      <c r="C46" s="18"/>
      <c r="D46" s="18"/>
      <c r="E46" s="18"/>
      <c r="F46" s="18"/>
      <c r="G46" s="18"/>
    </row>
    <row r="47" spans="1:7" ht="12.75">
      <c r="A47" s="21" t="str">
        <f>'[1]NG.__.__.TB.EBITA to IFO'!A11</f>
        <v>Income tax expense</v>
      </c>
      <c r="B47" s="18">
        <f>'[1]NG.__.__.TB.EBITA to IFO'!B11</f>
        <v>349.16037732</v>
      </c>
      <c r="C47" s="18"/>
      <c r="D47" s="18"/>
      <c r="E47" s="18"/>
      <c r="F47" s="18"/>
      <c r="G47" s="18"/>
    </row>
    <row r="48" spans="1:7" ht="12.75">
      <c r="A48" s="21" t="str">
        <f>'[1]NG.__.__.TB.EBITA to IFO'!A12</f>
        <v>Investments in associates, net of income taxes</v>
      </c>
      <c r="B48" s="18">
        <f>'[1]NG.__.__.TB.EBITA to IFO'!B12</f>
        <v>3.6498107200000005</v>
      </c>
      <c r="C48" s="18"/>
      <c r="D48" s="18"/>
      <c r="E48" s="18"/>
      <c r="F48" s="18"/>
      <c r="G48" s="18"/>
    </row>
    <row r="49" spans="1:7" ht="12.75">
      <c r="A49" s="21" t="str">
        <f>'[1]NG.__.__.TB.EBITA to IFO'!A13</f>
        <v>Financial expenses</v>
      </c>
      <c r="B49" s="18">
        <f>'[1]NG.__.__.TB.EBITA to IFO'!B13</f>
        <v>263.32563372</v>
      </c>
      <c r="C49" s="18"/>
      <c r="D49" s="18"/>
      <c r="E49" s="18"/>
      <c r="F49" s="18"/>
      <c r="G49" s="18"/>
    </row>
    <row r="50" spans="1:7" ht="12.75">
      <c r="A50" s="21" t="str">
        <f>'[1]NG.__.__.TB.EBITA to IFO'!A14</f>
        <v>Financial income</v>
      </c>
      <c r="B50" s="18">
        <f>'[1]NG.__.__.TB.EBITA to IFO'!B14</f>
        <v>-126.43863292</v>
      </c>
      <c r="C50" s="18"/>
      <c r="D50" s="18"/>
      <c r="E50" s="18"/>
      <c r="F50" s="18"/>
      <c r="G50" s="18"/>
    </row>
    <row r="51" spans="1:7" ht="12.75">
      <c r="A51" s="64" t="str">
        <f>'[1]NG.__.__.TB.EBITA to IFO'!A15</f>
        <v>Income from operations</v>
      </c>
      <c r="B51" s="65">
        <f>'[1]NG.__.__.TB.EBITA to IFO'!B15</f>
        <v>1517.46635212</v>
      </c>
      <c r="C51" s="65">
        <f>'[1]NG.__.__.TB.EBITA to IFO'!C15</f>
        <v>1075.33094581</v>
      </c>
      <c r="D51" s="65">
        <f>'[1]NG.__.__.TB.EBITA to IFO'!D15</f>
        <v>488.46312319</v>
      </c>
      <c r="E51" s="65">
        <f>'[1]NG.__.__.TB.EBITA to IFO'!E15</f>
        <v>205.97678775</v>
      </c>
      <c r="F51" s="65">
        <f>'[1]NG.__.__.TB.EBITA to IFO'!F15</f>
        <v>-149.11616142</v>
      </c>
      <c r="G51" s="65">
        <f>'[1]NG.__.__.TB.EBITA to IFO'!G15</f>
        <v>-103.14791696</v>
      </c>
    </row>
    <row r="52" spans="1:7" ht="12.75">
      <c r="A52" s="21" t="str">
        <f>'[1]NG.__.__.TB.EBITA to IFO'!A16</f>
        <v>Amortization of intangible assets</v>
      </c>
      <c r="B52" s="18">
        <f>'[1]NG.__.__.TB.EBITA to IFO'!B16</f>
        <v>260.3134902400001</v>
      </c>
      <c r="C52" s="18">
        <f>'[1]NG.__.__.TB.EBITA to IFO'!C16</f>
        <v>135.38647089999995</v>
      </c>
      <c r="D52" s="18">
        <f>'[1]NG.__.__.TB.EBITA to IFO'!D16</f>
        <v>54.62728768000005</v>
      </c>
      <c r="E52" s="18">
        <f>'[1]NG.__.__.TB.EBITA to IFO'!E16</f>
        <v>43.93292144</v>
      </c>
      <c r="F52" s="18">
        <f>'[1]NG.__.__.TB.EBITA to IFO'!F16</f>
        <v>26.366810220000005</v>
      </c>
      <c r="G52" s="18"/>
    </row>
    <row r="53" spans="1:7" ht="12.75">
      <c r="A53" s="21" t="str">
        <f>'[1]NG.__.__.TB.EBITA to IFO'!A17</f>
        <v>Impairment of goodwill</v>
      </c>
      <c r="B53" s="18">
        <f>'[1]NG.__.__.TB.EBITA to IFO'!B17</f>
        <v>9.00335448</v>
      </c>
      <c r="C53" s="18"/>
      <c r="D53" s="18"/>
      <c r="E53" s="18"/>
      <c r="F53" s="18">
        <f>'[1]NG.__.__.TB.EBITA to IFO'!F17</f>
        <v>9.00335448</v>
      </c>
      <c r="G53" s="18"/>
    </row>
    <row r="54" spans="1:7" ht="12.75">
      <c r="A54" s="21" t="str">
        <f>'[1]NG.__.__.TB.EBITA to IFO'!A18</f>
        <v>EBITA</v>
      </c>
      <c r="B54" s="18">
        <f>'[1]NG.__.__.TB.EBITA to IFO'!B18</f>
        <v>1786.82362309</v>
      </c>
      <c r="C54" s="18">
        <f>'[1]NG.__.__.TB.EBITA to IFO'!C18</f>
        <v>1210.71741671</v>
      </c>
      <c r="D54" s="18">
        <f>'[1]NG.__.__.TB.EBITA to IFO'!D18</f>
        <v>543.09041087</v>
      </c>
      <c r="E54" s="18">
        <f>'[1]NG.__.__.TB.EBITA to IFO'!E18</f>
        <v>249.90970919</v>
      </c>
      <c r="F54" s="18">
        <f>'[1]NG.__.__.TB.EBITA to IFO'!F18</f>
        <v>-113.74599672</v>
      </c>
      <c r="G54" s="18">
        <f>'[1]NG.__.__.TB.EBITA to IFO'!G18</f>
        <v>-103.14791695999998</v>
      </c>
    </row>
    <row r="55" spans="1:7" ht="12.75">
      <c r="A55" s="21" t="str">
        <f>'[1]NG.__.__.TB.EBITA to IFO'!A19</f>
        <v>Restructuring and acquisition-related charges</v>
      </c>
      <c r="B55" s="18">
        <f>'[1]NG.__.__.TB.EBITA to IFO'!B19</f>
        <v>316.46469935</v>
      </c>
      <c r="C55" s="18">
        <f>'[1]NG.__.__.TB.EBITA to IFO'!C19</f>
        <v>10.76142505</v>
      </c>
      <c r="D55" s="18">
        <f>'[1]NG.__.__.TB.EBITA to IFO'!D19</f>
        <v>150.64784565000002</v>
      </c>
      <c r="E55" s="18">
        <f>'[1]NG.__.__.TB.EBITA to IFO'!E19</f>
        <v>91.34789664</v>
      </c>
      <c r="F55" s="18">
        <f>'[1]NG.__.__.TB.EBITA to IFO'!F19</f>
        <v>63.70753201</v>
      </c>
      <c r="G55" s="18"/>
    </row>
    <row r="56" spans="1:7" ht="12.75">
      <c r="A56" s="21" t="str">
        <f>'[1]NG.__.__.TB.EBITA to IFO'!A20</f>
        <v>Other items</v>
      </c>
      <c r="B56" s="18">
        <f>'[1]NG.__.__.TB.EBITA to IFO'!B20</f>
        <v>49.87519056</v>
      </c>
      <c r="C56" s="18"/>
      <c r="D56" s="18">
        <f>'[1]NG.__.__.TB.EBITA to IFO'!D20</f>
        <v>22.37856011</v>
      </c>
      <c r="E56" s="18">
        <f>'[1]NG.__.__.TB.EBITA to IFO'!E20</f>
        <v>30.98235481</v>
      </c>
      <c r="F56" s="18">
        <f>'[1]NG.__.__.TB.EBITA to IFO'!F20</f>
        <v>-58.77618342</v>
      </c>
      <c r="G56" s="18">
        <f>'[1]NG.__.__.TB.EBITA to IFO'!G20</f>
        <v>55.29045906</v>
      </c>
    </row>
    <row r="57" spans="1:7" ht="12.75">
      <c r="A57" s="64" t="str">
        <f>'[1]NG.__.__.TB.EBITA to IFO'!A21</f>
        <v>Adjusted EBITA</v>
      </c>
      <c r="B57" s="65">
        <f>'[1]NG.__.__.TB.EBITA to IFO'!B21</f>
        <v>2153.1635130000004</v>
      </c>
      <c r="C57" s="65">
        <f>'[1]NG.__.__.TB.EBITA to IFO'!C21</f>
        <v>1221.4788417599998</v>
      </c>
      <c r="D57" s="65">
        <f>'[1]NG.__.__.TB.EBITA to IFO'!D21</f>
        <v>716.11681663</v>
      </c>
      <c r="E57" s="65">
        <f>'[1]NG.__.__.TB.EBITA to IFO'!E21</f>
        <v>372.23996064</v>
      </c>
      <c r="F57" s="65">
        <f>'[1]NG.__.__.TB.EBITA to IFO'!F21</f>
        <v>-108.81464813</v>
      </c>
      <c r="G57" s="65">
        <f>'[1]NG.__.__.TB.EBITA to IFO'!G21</f>
        <v>-47.8574579</v>
      </c>
    </row>
    <row r="58" spans="1:7" ht="12.75">
      <c r="A58" s="21"/>
      <c r="B58" s="16"/>
      <c r="C58" s="17"/>
      <c r="D58" s="17"/>
      <c r="E58" s="17"/>
      <c r="F58" s="17"/>
      <c r="G58" s="17"/>
    </row>
    <row r="59" spans="1:7" ht="12.75">
      <c r="A59" s="16">
        <f>'[1]NG.__.__.TB.EBITA to IFO'!A23</f>
        <v>2016</v>
      </c>
      <c r="B59" s="16"/>
      <c r="C59" s="17"/>
      <c r="D59" s="17"/>
      <c r="E59" s="17"/>
      <c r="F59" s="17"/>
      <c r="G59" s="17"/>
    </row>
    <row r="60" spans="1:7" ht="12.75">
      <c r="A60" s="16" t="str">
        <f>'[1]NG.__.__.TB.EBITA to IFO'!A24</f>
        <v>Net Income</v>
      </c>
      <c r="B60" s="17">
        <f>'[1]NG.__.__.TB.EBITA to IFO'!B24</f>
        <v>1491</v>
      </c>
      <c r="C60" s="17"/>
      <c r="D60" s="17"/>
      <c r="E60" s="17"/>
      <c r="F60" s="17"/>
      <c r="G60" s="17"/>
    </row>
    <row r="61" spans="1:7" ht="12.75">
      <c r="A61" s="16" t="str">
        <f>'[1]NG.__.__.TB.EBITA to IFO'!A25</f>
        <v>Discontinued operations, net of income taxes</v>
      </c>
      <c r="B61" s="17">
        <f>'[1]NG.__.__.TB.EBITA to IFO'!B25</f>
        <v>-660.497027641965</v>
      </c>
      <c r="C61" s="17"/>
      <c r="D61" s="17"/>
      <c r="E61" s="17"/>
      <c r="F61" s="17"/>
      <c r="G61" s="17"/>
    </row>
    <row r="62" spans="1:7" ht="12.75">
      <c r="A62" s="16" t="str">
        <f>'[1]NG.__.__.TB.EBITA to IFO'!A26</f>
        <v>Income tax expense</v>
      </c>
      <c r="B62" s="17">
        <f>'[1]NG.__.__.TB.EBITA to IFO'!B26</f>
        <v>203.49277947196504</v>
      </c>
      <c r="C62" s="17"/>
      <c r="D62" s="17"/>
      <c r="E62" s="17"/>
      <c r="F62" s="17"/>
      <c r="G62" s="17"/>
    </row>
    <row r="63" spans="1:7" ht="12.75">
      <c r="A63" s="16" t="str">
        <f>'[1]NG.__.__.TB.EBITA to IFO'!A27</f>
        <v>Investments in associates, net of income taxes</v>
      </c>
      <c r="B63" s="17">
        <f>'[1]NG.__.__.TB.EBITA to IFO'!B27</f>
        <v>-11.22275798</v>
      </c>
      <c r="C63" s="17"/>
      <c r="D63" s="17"/>
      <c r="E63" s="17"/>
      <c r="F63" s="17"/>
      <c r="G63" s="17"/>
    </row>
    <row r="64" spans="1:7" ht="12.75">
      <c r="A64" s="16" t="str">
        <f>'[1]NG.__.__.TB.EBITA to IFO'!A28</f>
        <v>Financial expenses</v>
      </c>
      <c r="B64" s="17">
        <f>'[1]NG.__.__.TB.EBITA to IFO'!B28</f>
        <v>506.69269306999996</v>
      </c>
      <c r="C64" s="17"/>
      <c r="D64" s="17"/>
      <c r="E64" s="17"/>
      <c r="F64" s="17"/>
      <c r="G64" s="17"/>
    </row>
    <row r="65" spans="1:7" ht="12.75">
      <c r="A65" s="16" t="str">
        <f>'[1]NG.__.__.TB.EBITA to IFO'!A29</f>
        <v>Financial income</v>
      </c>
      <c r="B65" s="17">
        <f>'[1]NG.__.__.TB.EBITA to IFO'!B29</f>
        <v>-64.99054253</v>
      </c>
      <c r="C65" s="17"/>
      <c r="D65" s="17"/>
      <c r="E65" s="17"/>
      <c r="F65" s="17"/>
      <c r="G65" s="17"/>
    </row>
    <row r="66" spans="1:7" ht="12.75">
      <c r="A66" s="63" t="str">
        <f>'[1]NG.__.__.TB.EBITA to IFO'!A30</f>
        <v>Income from operations</v>
      </c>
      <c r="B66" s="19">
        <f>'[1]NG.__.__.TB.EBITA to IFO'!B30</f>
        <v>1464.47514439</v>
      </c>
      <c r="C66" s="19">
        <f>'[1]NG.__.__.TB.EBITA to IFO'!C30</f>
        <v>953</v>
      </c>
      <c r="D66" s="19">
        <f>'[1]NG.__.__.TB.EBITA to IFO'!D30</f>
        <v>546</v>
      </c>
      <c r="E66" s="19">
        <f>'[1]NG.__.__.TB.EBITA to IFO'!E30</f>
        <v>275</v>
      </c>
      <c r="F66" s="19">
        <f>'[1]NG.__.__.TB.EBITA to IFO'!F30</f>
        <v>-129</v>
      </c>
      <c r="G66" s="19">
        <f>'[1]NG.__.__.TB.EBITA to IFO'!G30</f>
        <v>-180.71961631</v>
      </c>
    </row>
    <row r="67" spans="1:7" ht="12.75">
      <c r="A67" s="16" t="str">
        <f>'[1]NG.__.__.TB.EBITA to IFO'!A31</f>
        <v>Amortization of intangible assets</v>
      </c>
      <c r="B67" s="17">
        <f>'[1]NG.__.__.TB.EBITA to IFO'!B31</f>
        <v>242</v>
      </c>
      <c r="C67" s="17">
        <f>'[1]NG.__.__.TB.EBITA to IFO'!C31</f>
        <v>139</v>
      </c>
      <c r="D67" s="17">
        <f>'[1]NG.__.__.TB.EBITA to IFO'!D31</f>
        <v>48</v>
      </c>
      <c r="E67" s="17">
        <f>'[1]NG.__.__.TB.EBITA to IFO'!E31</f>
        <v>46</v>
      </c>
      <c r="F67" s="17">
        <f>'[1]NG.__.__.TB.EBITA to IFO'!F31</f>
        <v>9</v>
      </c>
      <c r="G67" s="17"/>
    </row>
    <row r="68" spans="1:7" ht="12.75">
      <c r="A68" s="16" t="str">
        <f>'[1]NG.__.__.TB.EBITA to IFO'!A32</f>
        <v>Impairment of goodwill</v>
      </c>
      <c r="B68" s="17">
        <f>'[1]NG.__.__.TB.EBITA to IFO'!B32</f>
        <v>1</v>
      </c>
      <c r="C68" s="17"/>
      <c r="D68" s="17"/>
      <c r="E68" s="17">
        <f>'[1]NG.__.__.TB.EBITA to IFO'!E32</f>
        <v>1</v>
      </c>
      <c r="F68" s="17"/>
      <c r="G68" s="17"/>
    </row>
    <row r="69" spans="1:7" ht="12.75">
      <c r="A69" s="16" t="str">
        <f>'[1]NG.__.__.TB.EBITA to IFO'!A33</f>
        <v>EBITA</v>
      </c>
      <c r="B69" s="17">
        <f>'[1]NG.__.__.TB.EBITA to IFO'!B33</f>
        <v>1707.28038369</v>
      </c>
      <c r="C69" s="17">
        <f>'[1]NG.__.__.TB.EBITA to IFO'!C33</f>
        <v>1092</v>
      </c>
      <c r="D69" s="17">
        <f>'[1]NG.__.__.TB.EBITA to IFO'!D33</f>
        <v>594</v>
      </c>
      <c r="E69" s="17">
        <f>'[1]NG.__.__.TB.EBITA to IFO'!E33</f>
        <v>322</v>
      </c>
      <c r="F69" s="17">
        <f>'[1]NG.__.__.TB.EBITA to IFO'!F33</f>
        <v>-120</v>
      </c>
      <c r="G69" s="17">
        <f>'[1]NG.__.__.TB.EBITA to IFO'!G33</f>
        <v>-180.71961631</v>
      </c>
    </row>
    <row r="70" spans="1:7" ht="12.75">
      <c r="A70" s="16" t="str">
        <f>'[1]NG.__.__.TB.EBITA to IFO'!A34</f>
        <v>Restructuring and acquisition-related charges</v>
      </c>
      <c r="B70" s="17">
        <f>'[1]NG.__.__.TB.EBITA to IFO'!B34</f>
        <v>94</v>
      </c>
      <c r="C70" s="17">
        <f>'[1]NG.__.__.TB.EBITA to IFO'!C34</f>
        <v>16</v>
      </c>
      <c r="D70" s="17">
        <f>'[1]NG.__.__.TB.EBITA to IFO'!D34</f>
        <v>37</v>
      </c>
      <c r="E70" s="17">
        <f>'[1]NG.__.__.TB.EBITA to IFO'!E34</f>
        <v>14</v>
      </c>
      <c r="F70" s="17">
        <f>'[1]NG.__.__.TB.EBITA to IFO'!F34</f>
        <v>28</v>
      </c>
      <c r="G70" s="17">
        <f>'[1]NG.__.__.TB.EBITA to IFO'!G34</f>
        <v>-1</v>
      </c>
    </row>
    <row r="71" spans="1:7" ht="12.75">
      <c r="A71" s="16" t="str">
        <f>'[1]NG.__.__.TB.EBITA to IFO'!A35</f>
        <v>Other items</v>
      </c>
      <c r="B71" s="17">
        <f>'[1]NG.__.__.TB.EBITA to IFO'!B35</f>
        <v>119.71961630999999</v>
      </c>
      <c r="C71" s="17">
        <f>'[1]NG.__.__.TB.EBITA to IFO'!C35</f>
        <v>0</v>
      </c>
      <c r="D71" s="17"/>
      <c r="E71" s="17">
        <f>'[1]NG.__.__.TB.EBITA to IFO'!E35</f>
        <v>-12</v>
      </c>
      <c r="F71" s="17">
        <f>'[1]NG.__.__.TB.EBITA to IFO'!F35</f>
        <v>26</v>
      </c>
      <c r="G71" s="17">
        <f>'[1]NG.__.__.TB.EBITA to IFO'!G35</f>
        <v>105.71961630999999</v>
      </c>
    </row>
    <row r="72" spans="1:7" ht="12.75">
      <c r="A72" s="63" t="str">
        <f>'[1]NG.__.__.TB.EBITA to IFO'!A36</f>
        <v>Adjusted EBITA</v>
      </c>
      <c r="B72" s="19">
        <f>'[1]NG.__.__.TB.EBITA to IFO'!B36</f>
        <v>1921</v>
      </c>
      <c r="C72" s="19">
        <f>'[1]NG.__.__.TB.EBITA to IFO'!C36</f>
        <v>1108</v>
      </c>
      <c r="D72" s="19">
        <f>'[1]NG.__.__.TB.EBITA to IFO'!D36</f>
        <v>631</v>
      </c>
      <c r="E72" s="19">
        <f>'[1]NG.__.__.TB.EBITA to IFO'!E36</f>
        <v>324</v>
      </c>
      <c r="F72" s="19">
        <f>'[1]NG.__.__.TB.EBITA to IFO'!F36</f>
        <v>-66</v>
      </c>
      <c r="G72" s="19">
        <f>'[1]NG.__.__.TB.EBITA to IFO'!G36</f>
        <v>-76</v>
      </c>
    </row>
    <row r="73" spans="1:7" ht="12.75">
      <c r="A73" s="16"/>
      <c r="B73" s="17"/>
      <c r="C73" s="17"/>
      <c r="D73" s="17"/>
      <c r="E73" s="17"/>
      <c r="F73" s="17"/>
      <c r="G73" s="17"/>
    </row>
    <row r="74" spans="1:7" ht="12.75">
      <c r="A74" s="16">
        <f>'[1]NG.__.__.TB.EBITA to IFO'!A38</f>
        <v>2015</v>
      </c>
      <c r="B74" s="17"/>
      <c r="C74" s="17"/>
      <c r="D74" s="17"/>
      <c r="E74" s="17"/>
      <c r="F74" s="17"/>
      <c r="G74" s="17"/>
    </row>
    <row r="75" spans="1:7" ht="12.75">
      <c r="A75" s="16" t="str">
        <f>'[1]NG.__.__.TB.EBITA to IFO'!A39</f>
        <v>Net Income</v>
      </c>
      <c r="B75" s="17">
        <f>'[1]NG.__.__.TB.EBITA to IFO'!B39</f>
        <v>638.444891</v>
      </c>
      <c r="C75" s="17"/>
      <c r="D75" s="17"/>
      <c r="E75" s="17"/>
      <c r="F75" s="17"/>
      <c r="G75" s="17"/>
    </row>
    <row r="76" spans="1:7" ht="12.75">
      <c r="A76" s="16" t="str">
        <f>'[1]NG.__.__.TB.EBITA to IFO'!A40</f>
        <v>Discontinued operations, net of income taxes</v>
      </c>
      <c r="B76" s="17">
        <f>'[1]NG.__.__.TB.EBITA to IFO'!B40</f>
        <v>-478.6593949050533</v>
      </c>
      <c r="C76" s="17"/>
      <c r="D76" s="17"/>
      <c r="E76" s="17"/>
      <c r="F76" s="17"/>
      <c r="G76" s="17"/>
    </row>
    <row r="77" spans="1:7" ht="12.75">
      <c r="A77" s="16" t="str">
        <f>'[1]NG.__.__.TB.EBITA to IFO'!A41</f>
        <v>Income tax expense</v>
      </c>
      <c r="B77" s="17">
        <f>'[1]NG.__.__.TB.EBITA to IFO'!B41</f>
        <v>168.99983246505337</v>
      </c>
      <c r="C77" s="17"/>
      <c r="D77" s="17"/>
      <c r="E77" s="17"/>
      <c r="F77" s="17"/>
      <c r="G77" s="17"/>
    </row>
    <row r="78" spans="1:7" ht="12.75">
      <c r="A78" s="16" t="str">
        <f>'[1]NG.__.__.TB.EBITA to IFO'!A42</f>
        <v>Investments in associates, net of income taxes</v>
      </c>
      <c r="B78" s="17">
        <f>'[1]NG.__.__.TB.EBITA to IFO'!B42</f>
        <v>-29.79720045</v>
      </c>
      <c r="C78" s="17"/>
      <c r="D78" s="17"/>
      <c r="E78" s="17"/>
      <c r="F78" s="17"/>
      <c r="G78" s="17"/>
    </row>
    <row r="79" spans="1:7" ht="12.75">
      <c r="A79" s="16" t="str">
        <f>'[1]NG.__.__.TB.EBITA to IFO'!A43</f>
        <v>Financial expenses</v>
      </c>
      <c r="B79" s="17">
        <f>'[1]NG.__.__.TB.EBITA to IFO'!B43</f>
        <v>453.08997383</v>
      </c>
      <c r="C79" s="17"/>
      <c r="D79" s="17"/>
      <c r="E79" s="17"/>
      <c r="F79" s="17"/>
      <c r="G79" s="17"/>
    </row>
    <row r="80" spans="1:7" ht="12.75">
      <c r="A80" s="16" t="str">
        <f>'[1]NG.__.__.TB.EBITA to IFO'!A44</f>
        <v>Financial income</v>
      </c>
      <c r="B80" s="17">
        <f>'[1]NG.__.__.TB.EBITA to IFO'!B44</f>
        <v>-94.05829204</v>
      </c>
      <c r="C80" s="17"/>
      <c r="D80" s="17"/>
      <c r="E80" s="17"/>
      <c r="F80" s="17"/>
      <c r="G80" s="17"/>
    </row>
    <row r="81" spans="1:7" ht="12.75">
      <c r="A81" s="63" t="str">
        <f>'[1]NG.__.__.TB.EBITA to IFO'!A45</f>
        <v>Income from operations </v>
      </c>
      <c r="B81" s="19">
        <f>'[1]NG.__.__.TB.EBITA to IFO'!B45</f>
        <v>658.0198098999999</v>
      </c>
      <c r="C81" s="19">
        <f>'[1]NG.__.__.TB.EBITA to IFO'!C45</f>
        <v>736</v>
      </c>
      <c r="D81" s="19">
        <f>'[1]NG.__.__.TB.EBITA to IFO'!D45</f>
        <v>322</v>
      </c>
      <c r="E81" s="19">
        <f>'[1]NG.__.__.TB.EBITA to IFO'!E45</f>
        <v>173</v>
      </c>
      <c r="F81" s="19">
        <f>'[1]NG.__.__.TB.EBITA to IFO'!F45</f>
        <v>49</v>
      </c>
      <c r="G81" s="19">
        <f>'[1]NG.__.__.TB.EBITA to IFO'!G45</f>
        <v>-622</v>
      </c>
    </row>
    <row r="82" spans="1:7" ht="12.75">
      <c r="A82" s="16" t="str">
        <f>'[1]NG.__.__.TB.EBITA to IFO'!A46</f>
        <v>Amortization of intangible assets</v>
      </c>
      <c r="B82" s="17">
        <f>'[1]NG.__.__.TB.EBITA to IFO'!B46</f>
        <v>273</v>
      </c>
      <c r="C82" s="17">
        <f>'[1]NG.__.__.TB.EBITA to IFO'!C46</f>
        <v>149</v>
      </c>
      <c r="D82" s="17">
        <f>'[1]NG.__.__.TB.EBITA to IFO'!D46</f>
        <v>55</v>
      </c>
      <c r="E82" s="17">
        <f>'[1]NG.__.__.TB.EBITA to IFO'!E46</f>
        <v>54</v>
      </c>
      <c r="F82" s="17">
        <f>'[1]NG.__.__.TB.EBITA to IFO'!F46</f>
        <v>15</v>
      </c>
      <c r="G82" s="17"/>
    </row>
    <row r="83" spans="1:7" ht="12.75">
      <c r="A83" s="16" t="str">
        <f>'[1]NG.__.__.TB.EBITA to IFO'!A47</f>
        <v>EBITA</v>
      </c>
      <c r="B83" s="17">
        <f>'[1]NG.__.__.TB.EBITA to IFO'!B47</f>
        <v>931</v>
      </c>
      <c r="C83" s="17">
        <f>'[1]NG.__.__.TB.EBITA to IFO'!C47</f>
        <v>885</v>
      </c>
      <c r="D83" s="17">
        <f>'[1]NG.__.__.TB.EBITA to IFO'!D47</f>
        <v>377</v>
      </c>
      <c r="E83" s="17">
        <f>'[1]NG.__.__.TB.EBITA to IFO'!E47</f>
        <v>227</v>
      </c>
      <c r="F83" s="17">
        <f>'[1]NG.__.__.TB.EBITA to IFO'!F47</f>
        <v>64</v>
      </c>
      <c r="G83" s="17">
        <f>'[1]NG.__.__.TB.EBITA to IFO'!G47</f>
        <v>-622</v>
      </c>
    </row>
    <row r="84" spans="1:7" ht="12.75">
      <c r="A84" s="16" t="str">
        <f>'[1]NG.__.__.TB.EBITA to IFO'!A48</f>
        <v>Restructuring and acquisition-related charges</v>
      </c>
      <c r="B84" s="17">
        <f>'[1]NG.__.__.TB.EBITA to IFO'!B48</f>
        <v>186</v>
      </c>
      <c r="C84" s="17">
        <f>'[1]NG.__.__.TB.EBITA to IFO'!C48</f>
        <v>37</v>
      </c>
      <c r="D84" s="17">
        <f>'[1]NG.__.__.TB.EBITA to IFO'!D48</f>
        <v>131</v>
      </c>
      <c r="E84" s="17">
        <f>'[1]NG.__.__.TB.EBITA to IFO'!E48</f>
        <v>38</v>
      </c>
      <c r="F84" s="17">
        <f>'[1]NG.__.__.TB.EBITA to IFO'!F48</f>
        <v>-19</v>
      </c>
      <c r="G84" s="17">
        <f>'[1]NG.__.__.TB.EBITA to IFO'!G48</f>
        <v>-1</v>
      </c>
    </row>
    <row r="85" spans="1:7" ht="12.75">
      <c r="A85" s="16" t="str">
        <f>'[1]NG.__.__.TB.EBITA to IFO'!A49</f>
        <v>Other items</v>
      </c>
      <c r="B85" s="17">
        <f>'[1]NG.__.__.TB.EBITA to IFO'!B49</f>
        <v>571</v>
      </c>
      <c r="C85" s="17">
        <f>'[1]NG.__.__.TB.EBITA to IFO'!C49</f>
        <v>44</v>
      </c>
      <c r="D85" s="17">
        <f>'[1]NG.__.__.TB.EBITA to IFO'!D49</f>
        <v>7</v>
      </c>
      <c r="E85" s="17">
        <f>'[1]NG.__.__.TB.EBITA to IFO'!E49</f>
        <v>29</v>
      </c>
      <c r="F85" s="17">
        <f>'[1]NG.__.__.TB.EBITA to IFO'!F49</f>
        <v>-37</v>
      </c>
      <c r="G85" s="17">
        <f>'[1]NG.__.__.TB.EBITA to IFO'!G49</f>
        <v>528</v>
      </c>
    </row>
    <row r="86" spans="1:7" ht="12.75">
      <c r="A86" s="63" t="str">
        <f>'[1]NG.__.__.TB.EBITA to IFO'!A50</f>
        <v>Adjusted EBITA</v>
      </c>
      <c r="B86" s="19">
        <f>'[1]NG.__.__.TB.EBITA to IFO'!B50</f>
        <v>1688</v>
      </c>
      <c r="C86" s="19">
        <f>'[1]NG.__.__.TB.EBITA to IFO'!C50</f>
        <v>966</v>
      </c>
      <c r="D86" s="19">
        <f>'[1]NG.__.__.TB.EBITA to IFO'!D50</f>
        <v>515</v>
      </c>
      <c r="E86" s="19">
        <f>'[1]NG.__.__.TB.EBITA to IFO'!E50</f>
        <v>294</v>
      </c>
      <c r="F86" s="19">
        <f>'[1]NG.__.__.TB.EBITA to IFO'!F50</f>
        <v>8</v>
      </c>
      <c r="G86" s="19">
        <f>'[1]NG.__.__.TB.EBITA to IFO'!G50</f>
        <v>-95</v>
      </c>
    </row>
    <row r="87" spans="1:6" ht="12.75">
      <c r="A87" s="33"/>
      <c r="B87" s="33"/>
      <c r="C87" s="34"/>
      <c r="D87" s="34"/>
      <c r="E87" s="34"/>
      <c r="F87" s="34"/>
    </row>
    <row r="88" spans="1:6" ht="12.75">
      <c r="A88" s="26"/>
      <c r="B88" s="33"/>
      <c r="C88" s="34"/>
      <c r="D88" s="34"/>
      <c r="E88" s="34"/>
      <c r="F88" s="34"/>
    </row>
    <row r="90" ht="12.75">
      <c r="A90" s="7" t="s">
        <v>80</v>
      </c>
    </row>
    <row r="91" ht="12.75">
      <c r="A91" s="5"/>
    </row>
    <row r="92" spans="1:3" ht="39.75">
      <c r="A92" s="11" t="s">
        <v>0</v>
      </c>
      <c r="B92" s="22" t="s">
        <v>81</v>
      </c>
      <c r="C92" s="22" t="s">
        <v>82</v>
      </c>
    </row>
    <row r="93" spans="1:3" ht="12.75">
      <c r="A93" s="9" t="s">
        <v>0</v>
      </c>
      <c r="B93" s="9" t="s">
        <v>0</v>
      </c>
      <c r="C93" s="9" t="s">
        <v>0</v>
      </c>
    </row>
    <row r="94" spans="1:3" ht="12.75">
      <c r="A94" s="15">
        <f>'[1]GS.NT.SC.TB.Main countries'!A8</f>
        <v>2017</v>
      </c>
      <c r="B94" s="9" t="s">
        <v>0</v>
      </c>
      <c r="C94" s="9" t="s">
        <v>0</v>
      </c>
    </row>
    <row r="95" spans="1:3" ht="12.75">
      <c r="A95" s="15" t="str">
        <f>'[1]GS.NT.SC.TB.Main countries'!A9</f>
        <v>Netherlands</v>
      </c>
      <c r="B95" s="20">
        <f>'[1]GS.NT.SC.TB.Main countries'!B9</f>
        <v>414</v>
      </c>
      <c r="C95" s="20">
        <f>'[1]GS.NT.SC.TB.Main countries'!C9</f>
        <v>1154</v>
      </c>
    </row>
    <row r="96" spans="1:3" ht="12.75">
      <c r="A96" s="15" t="str">
        <f>'[1]GS.NT.SC.TB.Main countries'!A10</f>
        <v>United States</v>
      </c>
      <c r="B96" s="20">
        <f>'[1]GS.NT.SC.TB.Main countries'!B10</f>
        <v>6084</v>
      </c>
      <c r="C96" s="20">
        <f>'[1]GS.NT.SC.TB.Main countries'!C10</f>
        <v>8408</v>
      </c>
    </row>
    <row r="97" spans="1:3" ht="12.75">
      <c r="A97" s="15" t="str">
        <f>'[1]GS.NT.SC.TB.Main countries'!A11</f>
        <v>China</v>
      </c>
      <c r="B97" s="20">
        <f>'[1]GS.NT.SC.TB.Main countries'!B11</f>
        <v>2322</v>
      </c>
      <c r="C97" s="20">
        <f>'[1]GS.NT.SC.TB.Main countries'!C11</f>
        <v>959</v>
      </c>
    </row>
    <row r="98" spans="1:3" ht="12.75">
      <c r="A98" s="15" t="str">
        <f>'[1]GS.NT.SC.TB.Main countries'!A12</f>
        <v>Germany</v>
      </c>
      <c r="B98" s="20">
        <f>'[1]GS.NT.SC.TB.Main countries'!B12</f>
        <v>1011</v>
      </c>
      <c r="C98" s="20">
        <f>'[1]GS.NT.SC.TB.Main countries'!C12</f>
        <v>270</v>
      </c>
    </row>
    <row r="99" spans="1:3" ht="12.75">
      <c r="A99" s="15" t="str">
        <f>'[1]GS.NT.SC.TB.Main countries'!A13</f>
        <v>Japan</v>
      </c>
      <c r="B99" s="20">
        <f>'[1]GS.NT.SC.TB.Main countries'!B13</f>
        <v>1059</v>
      </c>
      <c r="C99" s="20">
        <f>'[1]GS.NT.SC.TB.Main countries'!C13</f>
        <v>457</v>
      </c>
    </row>
    <row r="100" spans="1:3" ht="12.75">
      <c r="A100" s="15" t="str">
        <f>'[1]GS.NT.SC.TB.Main countries'!A14</f>
        <v>France</v>
      </c>
      <c r="B100" s="20">
        <f>'[1]GS.NT.SC.TB.Main countries'!B14</f>
        <v>530</v>
      </c>
      <c r="C100" s="20">
        <f>'[1]GS.NT.SC.TB.Main countries'!C14</f>
        <v>33</v>
      </c>
    </row>
    <row r="101" spans="1:3" ht="12.75">
      <c r="A101" s="15" t="str">
        <f>'[1]GS.NT.SC.TB.Main countries'!A15</f>
        <v>India</v>
      </c>
      <c r="B101" s="20">
        <f>'[1]GS.NT.SC.TB.Main countries'!B15</f>
        <v>425</v>
      </c>
      <c r="C101" s="20">
        <f>'[1]GS.NT.SC.TB.Main countries'!C15</f>
        <v>100</v>
      </c>
    </row>
    <row r="102" spans="1:3" ht="12.75">
      <c r="A102" s="15" t="str">
        <f>'[1]GS.NT.SC.TB.Main countries'!A16</f>
        <v>Other countries</v>
      </c>
      <c r="B102" s="20">
        <f>'[1]GS.NT.SC.TB.Main countries'!B16</f>
        <v>5935.475931059998</v>
      </c>
      <c r="C102" s="20">
        <f>'[1]GS.NT.SC.TB.Main countries'!C16</f>
        <v>1263.2400525400008</v>
      </c>
    </row>
    <row r="103" spans="1:3" ht="12.75">
      <c r="A103" s="64" t="s">
        <v>52</v>
      </c>
      <c r="B103" s="65">
        <f>'[1]GS.NT.SC.TB.Main countries'!B17</f>
        <v>17780.47593106</v>
      </c>
      <c r="C103" s="65">
        <f>'[1]GS.NT.SC.TB.Main countries'!C17</f>
        <v>12644.24005254</v>
      </c>
    </row>
    <row r="104" spans="1:3" ht="12.75">
      <c r="A104" s="15">
        <f>'[1]GS.NT.SC.TB.Main countries'!A20</f>
      </c>
      <c r="B104" s="20">
        <f>'[1]GS.NT.SC.TB.Main countries'!B20</f>
      </c>
      <c r="C104" s="20">
        <f>'[1]GS.NT.SC.TB.Main countries'!C20</f>
      </c>
    </row>
    <row r="105" spans="1:3" ht="12.75">
      <c r="A105" s="66">
        <f>'[1]GS.NT.SC.TB.Main countries'!A21</f>
        <v>2016</v>
      </c>
      <c r="B105" s="20">
        <f>'[1]GS.NT.SC.TB.Main countries'!B21</f>
      </c>
      <c r="C105" s="20">
        <f>'[1]GS.NT.SC.TB.Main countries'!C21</f>
      </c>
    </row>
    <row r="106" spans="1:3" ht="12.75">
      <c r="A106" s="25" t="str">
        <f>'[1]GS.NT.SC.TB.Main countries'!A22</f>
        <v>Netherlands</v>
      </c>
      <c r="B106" s="25">
        <f>'[1]GS.NT.SC.TB.Main countries'!B22</f>
        <v>392.92923076</v>
      </c>
      <c r="C106" s="25">
        <f>'[1]GS.NT.SC.TB.Main countries'!C22</f>
        <v>1007</v>
      </c>
    </row>
    <row r="107" spans="1:3" ht="12.75">
      <c r="A107" s="25" t="str">
        <f>'[1]GS.NT.SC.TB.Main countries'!A23</f>
        <v>United States</v>
      </c>
      <c r="B107" s="25">
        <f>'[1]GS.NT.SC.TB.Main countries'!B23</f>
        <v>5948.42169287</v>
      </c>
      <c r="C107" s="25">
        <f>'[1]GS.NT.SC.TB.Main countries'!C23</f>
        <v>9425</v>
      </c>
    </row>
    <row r="108" spans="1:3" ht="12.75">
      <c r="A108" s="25" t="str">
        <f>'[1]GS.NT.SC.TB.Main countries'!A24</f>
        <v>China</v>
      </c>
      <c r="B108" s="25">
        <f>'[1]GS.NT.SC.TB.Main countries'!B24</f>
        <v>2210.0208601599998</v>
      </c>
      <c r="C108" s="25">
        <f>'[1]GS.NT.SC.TB.Main countries'!C24</f>
        <v>1167</v>
      </c>
    </row>
    <row r="109" spans="1:3" ht="12.75">
      <c r="A109" s="25" t="str">
        <f>'[1]GS.NT.SC.TB.Main countries'!A25</f>
        <v>Germany</v>
      </c>
      <c r="B109" s="25">
        <f>'[1]GS.NT.SC.TB.Main countries'!B25</f>
        <v>964.85238868</v>
      </c>
      <c r="C109" s="25">
        <f>'[1]GS.NT.SC.TB.Main countries'!C25</f>
        <v>201</v>
      </c>
    </row>
    <row r="110" spans="1:3" ht="12.75">
      <c r="A110" s="25" t="str">
        <f>'[1]GS.NT.SC.TB.Main countries'!A26</f>
        <v>Japan</v>
      </c>
      <c r="B110" s="25">
        <f>'[1]GS.NT.SC.TB.Main countries'!B26</f>
        <v>1102.99863312</v>
      </c>
      <c r="C110" s="25">
        <f>'[1]GS.NT.SC.TB.Main countries'!C26</f>
        <v>492</v>
      </c>
    </row>
    <row r="111" spans="1:3" ht="12.75">
      <c r="A111" s="25" t="str">
        <f>'[1]GS.NT.SC.TB.Main countries'!A27</f>
        <v>France</v>
      </c>
      <c r="B111" s="25">
        <f>'[1]GS.NT.SC.TB.Main countries'!B27</f>
        <v>513.46840238</v>
      </c>
      <c r="C111" s="25">
        <f>'[1]GS.NT.SC.TB.Main countries'!C27</f>
        <v>45</v>
      </c>
    </row>
    <row r="112" spans="1:3" ht="12.75">
      <c r="A112" s="25" t="str">
        <f>'[1]GS.NT.SC.TB.Main countries'!A28</f>
        <v>India</v>
      </c>
      <c r="B112" s="25">
        <f>'[1]GS.NT.SC.TB.Main countries'!B28</f>
        <v>398.74850313999997</v>
      </c>
      <c r="C112" s="25">
        <f>'[1]GS.NT.SC.TB.Main countries'!C28</f>
        <v>121</v>
      </c>
    </row>
    <row r="113" spans="1:3" ht="12.75">
      <c r="A113" s="25" t="str">
        <f>'[1]GS.NT.SC.TB.Main countries'!A29</f>
        <v>Other countries</v>
      </c>
      <c r="B113" s="25">
        <f>'[1]GS.NT.SC.TB.Main countries'!B29</f>
        <v>5890.636197170001</v>
      </c>
      <c r="C113" s="25">
        <f>'[1]GS.NT.SC.TB.Main countries'!C29</f>
        <v>2147</v>
      </c>
    </row>
    <row r="114" spans="1:3" ht="12.75">
      <c r="A114" s="63" t="s">
        <v>52</v>
      </c>
      <c r="B114" s="19">
        <f>'[1]GS.NT.SC.TB.Main countries'!B30</f>
        <v>17422.07590828</v>
      </c>
      <c r="C114" s="19">
        <f>'[1]GS.NT.SC.TB.Main countries'!C30</f>
        <v>14605</v>
      </c>
    </row>
    <row r="115" spans="1:3" ht="12.75">
      <c r="A115" s="25"/>
      <c r="B115" s="20"/>
      <c r="C115" s="20"/>
    </row>
    <row r="116" spans="1:3" ht="12.75">
      <c r="A116" s="66">
        <f>'[1]GS.NT.SC.TB.Main countries'!A34</f>
        <v>2015</v>
      </c>
      <c r="B116" s="20"/>
      <c r="C116" s="20"/>
    </row>
    <row r="117" spans="1:3" ht="12.75">
      <c r="A117" s="25" t="str">
        <f>'[1]GS.NT.SC.TB.Main countries'!A35</f>
        <v>Netherlands</v>
      </c>
      <c r="B117" s="25">
        <f>'[1]GS.NT.SC.TB.Main countries'!B35</f>
        <v>373.93200157</v>
      </c>
      <c r="C117" s="25">
        <f>'[1]GS.NT.SC.TB.Main countries'!C35</f>
        <v>970</v>
      </c>
    </row>
    <row r="118" spans="1:3" ht="12.75">
      <c r="A118" s="25" t="str">
        <f>'[1]GS.NT.SC.TB.Main countries'!A36</f>
        <v>United States</v>
      </c>
      <c r="B118" s="25">
        <f>'[1]GS.NT.SC.TB.Main countries'!B36</f>
        <v>5741.92554905</v>
      </c>
      <c r="C118" s="25">
        <f>'[1]GS.NT.SC.TB.Main countries'!C36</f>
        <v>9291</v>
      </c>
    </row>
    <row r="119" spans="1:3" ht="12.75">
      <c r="A119" s="25" t="str">
        <f>'[1]GS.NT.SC.TB.Main countries'!A37</f>
        <v>China</v>
      </c>
      <c r="B119" s="25">
        <f>'[1]GS.NT.SC.TB.Main countries'!B37</f>
        <v>2131.8387826</v>
      </c>
      <c r="C119" s="25">
        <f>'[1]GS.NT.SC.TB.Main countries'!C37</f>
        <v>1194</v>
      </c>
    </row>
    <row r="120" spans="1:3" ht="12.75">
      <c r="A120" s="25" t="str">
        <f>'[1]GS.NT.SC.TB.Main countries'!A38</f>
        <v>Germany</v>
      </c>
      <c r="B120" s="25">
        <f>'[1]GS.NT.SC.TB.Main countries'!B38</f>
        <v>929.0196148299999</v>
      </c>
      <c r="C120" s="25">
        <f>'[1]GS.NT.SC.TB.Main countries'!C38</f>
        <v>170</v>
      </c>
    </row>
    <row r="121" spans="1:3" ht="12.75">
      <c r="A121" s="25" t="str">
        <f>'[1]GS.NT.SC.TB.Main countries'!A39</f>
        <v>Japan</v>
      </c>
      <c r="B121" s="25">
        <f>'[1]GS.NT.SC.TB.Main countries'!B39</f>
        <v>961.91631152</v>
      </c>
      <c r="C121" s="25">
        <f>'[1]GS.NT.SC.TB.Main countries'!C39</f>
        <v>455</v>
      </c>
    </row>
    <row r="122" spans="1:3" ht="12.75">
      <c r="A122" s="25" t="str">
        <f>'[1]GS.NT.SC.TB.Main countries'!A40</f>
        <v>France</v>
      </c>
      <c r="B122" s="25">
        <f>'[1]GS.NT.SC.TB.Main countries'!B40</f>
        <v>486.59796847999996</v>
      </c>
      <c r="C122" s="25">
        <f>'[1]GS.NT.SC.TB.Main countries'!C40</f>
        <v>48</v>
      </c>
    </row>
    <row r="123" spans="1:3" ht="12.75">
      <c r="A123" s="25" t="str">
        <f>'[1]GS.NT.SC.TB.Main countries'!A41</f>
        <v>India</v>
      </c>
      <c r="B123" s="25">
        <f>'[1]GS.NT.SC.TB.Main countries'!B41</f>
        <v>431.27539479</v>
      </c>
      <c r="C123" s="25">
        <f>'[1]GS.NT.SC.TB.Main countries'!C41</f>
        <v>134</v>
      </c>
    </row>
    <row r="124" spans="1:3" ht="12.75">
      <c r="A124" s="25" t="str">
        <f>'[1]GS.NT.SC.TB.Main countries'!A42</f>
        <v>Other countries</v>
      </c>
      <c r="B124" s="25">
        <f>'[1]GS.NT.SC.TB.Main countries'!B42</f>
        <v>5749.232144149997</v>
      </c>
      <c r="C124" s="25">
        <f>'[1]GS.NT.SC.TB.Main countries'!C42</f>
        <v>2276</v>
      </c>
    </row>
    <row r="125" spans="1:3" ht="12.75">
      <c r="A125" s="63" t="s">
        <v>52</v>
      </c>
      <c r="B125" s="19">
        <f>'[1]GS.NT.SC.TB.Main countries'!B43</f>
        <v>16805.737766989998</v>
      </c>
      <c r="C125" s="19">
        <f>'[1]GS.NT.SC.TB.Main countries'!C43</f>
        <v>14538</v>
      </c>
    </row>
    <row r="127" ht="12.75">
      <c r="A127" s="6" t="s">
        <v>47</v>
      </c>
    </row>
    <row r="128" ht="12.75">
      <c r="A128" s="26" t="s">
        <v>72</v>
      </c>
    </row>
  </sheetData>
  <sheetProtection/>
  <printOptions/>
  <pageMargins left="0.75" right="0.75" top="1" bottom="1" header="0.5" footer="0.5"/>
  <pageSetup horizontalDpi="300" verticalDpi="300"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Hoek, Rene van</dc:creator>
  <cp:keywords/>
  <dc:description/>
  <cp:lastModifiedBy>Beatriz</cp:lastModifiedBy>
  <dcterms:created xsi:type="dcterms:W3CDTF">2013-02-22T18:52:55Z</dcterms:created>
  <dcterms:modified xsi:type="dcterms:W3CDTF">2018-02-19T12:48:12Z</dcterms:modified>
  <cp:category/>
  <cp:version/>
  <cp:contentType/>
  <cp:contentStatus/>
</cp:coreProperties>
</file>